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cera1977-my.sharepoint.com/personal/ancera_ancera1977_onmicrosoft_com/Documents/0. Proyectos/Autoinfor/2025/"/>
    </mc:Choice>
  </mc:AlternateContent>
  <xr:revisionPtr revIDLastSave="0" documentId="8_{B6DE4095-43AA-428C-AA35-CF4995EA8C72}" xr6:coauthVersionLast="47" xr6:coauthVersionMax="47" xr10:uidLastSave="{00000000-0000-0000-0000-000000000000}"/>
  <workbookProtection workbookAlgorithmName="SHA-512" workbookHashValue="hVvvWwT7gUgk2t+T2B1ZwYJOtp+Ur7B4KRQm5Gq7Dyy0Tdl6soyD0hI8uITMIEVGlZMabPDrNGMhQMyXoUuKIg==" workbookSaltValue="1tSpX8vsB9cn23TjWX2lxQ==" workbookSpinCount="100000" lockStructure="1"/>
  <bookViews>
    <workbookView xWindow="2620" yWindow="9200" windowWidth="29040" windowHeight="15840" activeTab="1" xr2:uid="{6AF4B055-C0AF-4FD5-8DC6-87FB1ED40195}"/>
  </bookViews>
  <sheets>
    <sheet name="datos" sheetId="3" state="hidden" r:id="rId1"/>
    <sheet name="EVOLUCIÓN_PARQUE_TUR_TT" sheetId="4" r:id="rId2"/>
  </sheets>
  <definedNames>
    <definedName name="SegmentaciónDeDatos_CCAA1">#N/A</definedName>
  </definedNames>
  <calcPr calcId="191029"/>
  <pivotCaches>
    <pivotCache cacheId="3" r:id="rId3"/>
  </pivotCaches>
  <extLst>
    <ext xmlns:x14="http://schemas.microsoft.com/office/spreadsheetml/2009/9/main" uri="{BBE1A952-AA13-448e-AADC-164F8A28A991}">
      <x14:slicerCaches>
        <x14:slicerCache r:id="rId4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28" i="3" l="1"/>
  <c r="AM27" i="3"/>
  <c r="AM26" i="3"/>
  <c r="AM25" i="3"/>
  <c r="AM24" i="3"/>
  <c r="AM23" i="3"/>
  <c r="AM22" i="3"/>
  <c r="AM21" i="3"/>
  <c r="AM20" i="3"/>
  <c r="AM19" i="3"/>
  <c r="AM18" i="3"/>
  <c r="AM17" i="3"/>
  <c r="AM16" i="3"/>
  <c r="AM15" i="3"/>
  <c r="AM14" i="3"/>
  <c r="AM13" i="3"/>
  <c r="AM12" i="3"/>
  <c r="AM11" i="3"/>
  <c r="AM10" i="3"/>
  <c r="AM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9" i="3"/>
  <c r="AK10" i="3"/>
  <c r="AL10" i="3"/>
  <c r="AK11" i="3"/>
  <c r="AL11" i="3"/>
  <c r="AK12" i="3"/>
  <c r="AL12" i="3"/>
  <c r="AK13" i="3"/>
  <c r="AL13" i="3"/>
  <c r="AK14" i="3"/>
  <c r="AL14" i="3"/>
  <c r="AK15" i="3"/>
  <c r="AL15" i="3"/>
  <c r="AK16" i="3"/>
  <c r="AL16" i="3"/>
  <c r="AK17" i="3"/>
  <c r="AL17" i="3"/>
  <c r="AK18" i="3"/>
  <c r="AL18" i="3"/>
  <c r="AK19" i="3"/>
  <c r="AL19" i="3"/>
  <c r="AK20" i="3"/>
  <c r="AL20" i="3"/>
  <c r="AK21" i="3"/>
  <c r="AL21" i="3"/>
  <c r="AK22" i="3"/>
  <c r="AL22" i="3"/>
  <c r="AK23" i="3"/>
  <c r="AL23" i="3"/>
  <c r="AK24" i="3"/>
  <c r="AL24" i="3"/>
  <c r="AK25" i="3"/>
  <c r="AL25" i="3"/>
  <c r="AK26" i="3"/>
  <c r="AL26" i="3"/>
  <c r="AK27" i="3"/>
  <c r="AL27" i="3"/>
  <c r="AK28" i="3"/>
  <c r="AL28" i="3"/>
  <c r="AL9" i="3"/>
  <c r="AK9" i="3"/>
  <c r="P25" i="3"/>
  <c r="Q25" i="3"/>
  <c r="R25" i="3"/>
  <c r="S25" i="3"/>
  <c r="P26" i="3"/>
  <c r="Q26" i="3"/>
  <c r="R26" i="3"/>
  <c r="S26" i="3"/>
  <c r="T26" i="3"/>
  <c r="P27" i="3"/>
  <c r="Q27" i="3"/>
  <c r="R27" i="3"/>
  <c r="S27" i="3"/>
  <c r="T27" i="3"/>
  <c r="P28" i="3"/>
  <c r="Q28" i="3"/>
  <c r="R28" i="3"/>
  <c r="S28" i="3"/>
  <c r="T28" i="3"/>
  <c r="P29" i="3"/>
  <c r="Q29" i="3"/>
  <c r="R29" i="3"/>
  <c r="S29" i="3"/>
  <c r="T29" i="3"/>
  <c r="P30" i="3"/>
  <c r="Q30" i="3"/>
  <c r="R30" i="3"/>
  <c r="S30" i="3"/>
  <c r="T30" i="3"/>
  <c r="O26" i="3"/>
  <c r="O27" i="3"/>
  <c r="O28" i="3"/>
  <c r="O29" i="3"/>
  <c r="O30" i="3"/>
  <c r="P15" i="3"/>
  <c r="Q15" i="3"/>
  <c r="R15" i="3"/>
  <c r="S15" i="3"/>
  <c r="P16" i="3"/>
  <c r="Q16" i="3"/>
  <c r="R16" i="3"/>
  <c r="S16" i="3"/>
  <c r="T16" i="3"/>
  <c r="P17" i="3"/>
  <c r="Q17" i="3"/>
  <c r="R17" i="3"/>
  <c r="S17" i="3"/>
  <c r="T17" i="3"/>
  <c r="P18" i="3"/>
  <c r="Q18" i="3"/>
  <c r="R18" i="3"/>
  <c r="S18" i="3"/>
  <c r="T18" i="3"/>
  <c r="P19" i="3"/>
  <c r="Q19" i="3"/>
  <c r="R19" i="3"/>
  <c r="S19" i="3"/>
  <c r="T19" i="3"/>
  <c r="P20" i="3"/>
  <c r="Q20" i="3"/>
  <c r="R20" i="3"/>
  <c r="S20" i="3"/>
  <c r="T20" i="3"/>
  <c r="O16" i="3"/>
  <c r="O17" i="3"/>
  <c r="O18" i="3"/>
  <c r="O19" i="3"/>
  <c r="O20" i="3"/>
  <c r="Q5" i="3" l="1"/>
  <c r="R5" i="3"/>
  <c r="S5" i="3"/>
  <c r="Q6" i="3"/>
  <c r="R6" i="3"/>
  <c r="S6" i="3"/>
  <c r="T6" i="3"/>
  <c r="Q7" i="3"/>
  <c r="R7" i="3"/>
  <c r="S7" i="3"/>
  <c r="T7" i="3"/>
  <c r="Q8" i="3"/>
  <c r="R8" i="3"/>
  <c r="S8" i="3"/>
  <c r="T8" i="3"/>
  <c r="Q9" i="3"/>
  <c r="R9" i="3"/>
  <c r="S9" i="3"/>
  <c r="T9" i="3"/>
  <c r="Q10" i="3"/>
  <c r="R10" i="3"/>
  <c r="S10" i="3"/>
  <c r="T10" i="3"/>
  <c r="P6" i="3"/>
  <c r="P7" i="3"/>
  <c r="P8" i="3"/>
  <c r="P9" i="3"/>
  <c r="P10" i="3"/>
  <c r="O7" i="3"/>
  <c r="O8" i="3"/>
  <c r="O9" i="3"/>
  <c r="O10" i="3"/>
  <c r="O6" i="3"/>
  <c r="P5" i="3"/>
</calcChain>
</file>

<file path=xl/sharedStrings.xml><?xml version="1.0" encoding="utf-8"?>
<sst xmlns="http://schemas.openxmlformats.org/spreadsheetml/2006/main" count="2834" uniqueCount="42">
  <si>
    <t>Etiquetas de columna</t>
  </si>
  <si>
    <t>Todo Terreno</t>
  </si>
  <si>
    <t>Turismos</t>
  </si>
  <si>
    <t>Total general</t>
  </si>
  <si>
    <t>Etiquetas de fila</t>
  </si>
  <si>
    <t>año_parque</t>
  </si>
  <si>
    <t>ANDALUCIA</t>
  </si>
  <si>
    <t>ARAGON</t>
  </si>
  <si>
    <t>ASTURIAS</t>
  </si>
  <si>
    <t>BALEARES</t>
  </si>
  <si>
    <t>CANARIAS</t>
  </si>
  <si>
    <t>CANTABRIA</t>
  </si>
  <si>
    <t>CASTILLA LA MANCHA</t>
  </si>
  <si>
    <t>CASTILLA LEON</t>
  </si>
  <si>
    <t>CATALUÑA</t>
  </si>
  <si>
    <t>EXTREMADURA</t>
  </si>
  <si>
    <t>GALICIA</t>
  </si>
  <si>
    <t>LA RIOJA</t>
  </si>
  <si>
    <t>MADRID</t>
  </si>
  <si>
    <t>MURCIA</t>
  </si>
  <si>
    <t>NAVARRA</t>
  </si>
  <si>
    <t>PAIS VASCO</t>
  </si>
  <si>
    <t>0-5 años</t>
  </si>
  <si>
    <t>6-10 años</t>
  </si>
  <si>
    <t>11-15 años</t>
  </si>
  <si>
    <t>&gt; 15 años</t>
  </si>
  <si>
    <t>C. VALENCIANA</t>
  </si>
  <si>
    <t>CEUTA</t>
  </si>
  <si>
    <t>MELILLA</t>
  </si>
  <si>
    <t>mercado</t>
  </si>
  <si>
    <t>turismos</t>
  </si>
  <si>
    <t>CCAA</t>
  </si>
  <si>
    <t>tramos_antiguedad</t>
  </si>
  <si>
    <t>uds</t>
  </si>
  <si>
    <t>Suma de uds</t>
  </si>
  <si>
    <t>total_parque</t>
  </si>
  <si>
    <t>todo terreno</t>
  </si>
  <si>
    <t>Total</t>
  </si>
  <si>
    <t>(Todas)</t>
  </si>
  <si>
    <t>Suma de unidades</t>
  </si>
  <si>
    <t>total</t>
  </si>
  <si>
    <t>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</si>
</sst>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" x14ac:knownFonts="1">
    <font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9"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numFmt numFmtId="3" formatCode="#,##0"/>
    </dxf>
    <dxf>
      <font>
        <b/>
        <i val="0"/>
        <sz val="12"/>
        <name val="Aptos Light"/>
        <family val="2"/>
        <scheme val="none"/>
      </font>
    </dxf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Estilo de segmentación de datos 1" pivot="0" table="0" count="4" xr9:uid="{06CA225E-6D79-49F7-92DE-F0B8F5B80BAD}">
      <tableStyleElement type="wholeTable" dxfId="8"/>
      <tableStyleElement type="headerRow" dxfId="7"/>
    </tableStyle>
  </tableStyles>
  <colors>
    <mruColors>
      <color rgb="FFFFD966"/>
      <color rgb="FFC9C9C9"/>
      <color rgb="FFF4B084"/>
      <color rgb="FF8EA9DB"/>
      <color rgb="FF8EA9DF"/>
    </mruColors>
  </colors>
  <extLst>
    <ext xmlns:x14="http://schemas.microsoft.com/office/spreadsheetml/2009/9/main" uri="{46F421CA-312F-682f-3DD2-61675219B42D}">
      <x14:dxfs count="2">
        <dxf>
          <font>
            <b/>
            <i val="0"/>
            <sz val="10"/>
            <color theme="0"/>
            <name val="Aptos Light"/>
            <family val="2"/>
            <scheme val="none"/>
          </font>
          <fill>
            <patternFill>
              <bgColor theme="0" tint="-0.34998626667073579"/>
            </patternFill>
          </fill>
        </dxf>
        <dxf>
          <font>
            <b val="0"/>
            <i val="0"/>
            <sz val="8"/>
            <name val="Aptos Light"/>
            <family val="2"/>
            <scheme val="none"/>
          </font>
          <fill>
            <patternFill>
              <bgColor theme="0" tint="-0.14996795556505021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>
        <x14:slicerStyle name="Estilo de segmentación de datos 1">
          <x14:slicerStyleElements>
            <x14:slicerStyleElement type="unselectedItemWithData" dxfId="1"/>
            <x14:slicerStyleElement type="selectedItemWith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07/relationships/slicerCache" Target="slicerCaches/slicerCach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289573820395738E-2"/>
          <c:y val="0.14401863572613266"/>
          <c:w val="0.9734208523592085"/>
          <c:h val="0.679473119325859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datos!$P$5</c:f>
              <c:strCache>
                <c:ptCount val="1"/>
                <c:pt idx="0">
                  <c:v>0-5 años</c:v>
                </c:pt>
              </c:strCache>
            </c:strRef>
          </c:tx>
          <c:spPr>
            <a:solidFill>
              <a:srgbClr val="8EA9DB"/>
            </a:solidFill>
            <a:ln>
              <a:noFill/>
            </a:ln>
            <a:effectLst>
              <a:outerShdw blurRad="50800" dist="38100" dir="16200000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Light" panose="020B0004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datos!$O$6:$O$10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datos!$P$6:$P$10</c:f>
              <c:numCache>
                <c:formatCode>#,##0</c:formatCode>
                <c:ptCount val="5"/>
                <c:pt idx="0">
                  <c:v>5188518</c:v>
                </c:pt>
                <c:pt idx="1">
                  <c:v>4939641</c:v>
                </c:pt>
                <c:pt idx="2">
                  <c:v>4609122</c:v>
                </c:pt>
                <c:pt idx="3">
                  <c:v>4301478</c:v>
                </c:pt>
                <c:pt idx="4">
                  <c:v>4146738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E1-46A3-BE93-6EEFE63AAF4A}"/>
            </c:ext>
          </c:extLst>
        </c:ser>
        <c:ser>
          <c:idx val="1"/>
          <c:order val="1"/>
          <c:tx>
            <c:strRef>
              <c:f>datos!$Q$5</c:f>
              <c:strCache>
                <c:ptCount val="1"/>
                <c:pt idx="0">
                  <c:v>6-10 años</c:v>
                </c:pt>
              </c:strCache>
            </c:strRef>
          </c:tx>
          <c:spPr>
            <a:solidFill>
              <a:srgbClr val="F4B084"/>
            </a:solidFill>
            <a:ln>
              <a:noFill/>
            </a:ln>
            <a:effectLst>
              <a:outerShdw blurRad="50800" dist="38100" dir="16200000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Light" panose="020B0004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datos!$O$6:$O$10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datos!$Q$6:$Q$10</c:f>
              <c:numCache>
                <c:formatCode>#,##0</c:formatCode>
                <c:ptCount val="5"/>
                <c:pt idx="0">
                  <c:v>3521001</c:v>
                </c:pt>
                <c:pt idx="1">
                  <c:v>3848097</c:v>
                </c:pt>
                <c:pt idx="2">
                  <c:v>4343507</c:v>
                </c:pt>
                <c:pt idx="3">
                  <c:v>4870110</c:v>
                </c:pt>
                <c:pt idx="4">
                  <c:v>5161971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E1-46A3-BE93-6EEFE63AAF4A}"/>
            </c:ext>
          </c:extLst>
        </c:ser>
        <c:ser>
          <c:idx val="2"/>
          <c:order val="2"/>
          <c:tx>
            <c:strRef>
              <c:f>datos!$R$5</c:f>
              <c:strCache>
                <c:ptCount val="1"/>
                <c:pt idx="0">
                  <c:v>11-15 años</c:v>
                </c:pt>
              </c:strCache>
            </c:strRef>
          </c:tx>
          <c:spPr>
            <a:solidFill>
              <a:srgbClr val="C9C9C9"/>
            </a:solidFill>
            <a:ln>
              <a:noFill/>
            </a:ln>
            <a:effectLst>
              <a:outerShdw blurRad="50800" dist="38100" dir="16200000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Light" panose="020B0004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datos!$O$6:$O$10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datos!$R$6:$R$10</c:f>
              <c:numCache>
                <c:formatCode>#,##0</c:formatCode>
                <c:ptCount val="5"/>
                <c:pt idx="0">
                  <c:v>5245058</c:v>
                </c:pt>
                <c:pt idx="1">
                  <c:v>4543753</c:v>
                </c:pt>
                <c:pt idx="2">
                  <c:v>3804591</c:v>
                </c:pt>
                <c:pt idx="3">
                  <c:v>3507146</c:v>
                </c:pt>
                <c:pt idx="4">
                  <c:v>3379496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E1-46A3-BE93-6EEFE63AAF4A}"/>
            </c:ext>
          </c:extLst>
        </c:ser>
        <c:ser>
          <c:idx val="3"/>
          <c:order val="3"/>
          <c:tx>
            <c:strRef>
              <c:f>datos!$S$5</c:f>
              <c:strCache>
                <c:ptCount val="1"/>
                <c:pt idx="0">
                  <c:v>&gt; 15 años</c:v>
                </c:pt>
              </c:strCache>
            </c:strRef>
          </c:tx>
          <c:spPr>
            <a:solidFill>
              <a:srgbClr val="FFD966"/>
            </a:solidFill>
            <a:ln>
              <a:noFill/>
            </a:ln>
            <a:effectLst>
              <a:outerShdw blurRad="50800" dist="38100" dir="16200000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Light" panose="020B0004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datos!$O$6:$O$10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datos!$S$6:$S$10</c:f>
              <c:numCache>
                <c:formatCode>#,##0</c:formatCode>
                <c:ptCount val="5"/>
                <c:pt idx="0">
                  <c:v>8654804</c:v>
                </c:pt>
                <c:pt idx="1">
                  <c:v>9233688</c:v>
                </c:pt>
                <c:pt idx="2">
                  <c:v>9816796</c:v>
                </c:pt>
                <c:pt idx="3">
                  <c:v>10404006</c:v>
                </c:pt>
                <c:pt idx="4">
                  <c:v>10323955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E1-46A3-BE93-6EEFE63AA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21010527"/>
        <c:axId val="1021013407"/>
      </c:barChart>
      <c:lineChart>
        <c:grouping val="standard"/>
        <c:varyColors val="0"/>
        <c:ser>
          <c:idx val="4"/>
          <c:order val="4"/>
          <c:tx>
            <c:strRef>
              <c:f>datos!$T$5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</c:marker>
          <c:val>
            <c:numRef>
              <c:f>datos!$T$6:$T$10</c:f>
              <c:numCache>
                <c:formatCode>#,##0</c:formatCode>
                <c:ptCount val="5"/>
                <c:pt idx="0">
                  <c:v>22609381</c:v>
                </c:pt>
                <c:pt idx="1">
                  <c:v>22565179</c:v>
                </c:pt>
                <c:pt idx="2">
                  <c:v>22574016</c:v>
                </c:pt>
                <c:pt idx="3">
                  <c:v>23082740</c:v>
                </c:pt>
                <c:pt idx="4">
                  <c:v>23012160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1-46A3-BE93-6EEFE63AA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266095"/>
        <c:axId val="846268495"/>
      </c:lineChart>
      <c:catAx>
        <c:axId val="1021010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Light" panose="020B0004020202020204" pitchFamily="34" charset="0"/>
                <a:ea typeface="+mn-ea"/>
                <a:cs typeface="+mn-cs"/>
              </a:defRPr>
            </a:pPr>
            <a:endParaRPr lang="es-ES"/>
          </a:p>
        </c:txPr>
        <c:crossAx val="1021013407"/>
        <c:crosses val="autoZero"/>
        <c:auto val="1"/>
        <c:lblAlgn val="ctr"/>
        <c:lblOffset val="100"/>
        <c:noMultiLvlLbl val="0"/>
      </c:catAx>
      <c:valAx>
        <c:axId val="1021013407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Light" panose="020B0004020202020204" pitchFamily="34" charset="0"/>
                <a:ea typeface="+mn-ea"/>
                <a:cs typeface="+mn-cs"/>
              </a:defRPr>
            </a:pPr>
            <a:endParaRPr lang="es-ES"/>
          </a:p>
        </c:txPr>
        <c:crossAx val="1021010527"/>
        <c:crosses val="autoZero"/>
        <c:crossBetween val="between"/>
      </c:valAx>
      <c:valAx>
        <c:axId val="846268495"/>
        <c:scaling>
          <c:orientation val="minMax"/>
        </c:scaling>
        <c:delete val="0"/>
        <c:axPos val="r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Light" panose="020B0004020202020204" pitchFamily="34" charset="0"/>
                <a:ea typeface="+mn-ea"/>
                <a:cs typeface="+mn-cs"/>
              </a:defRPr>
            </a:pPr>
            <a:endParaRPr lang="es-ES"/>
          </a:p>
        </c:txPr>
        <c:crossAx val="846266095"/>
        <c:crosses val="max"/>
        <c:crossBetween val="between"/>
      </c:valAx>
      <c:catAx>
        <c:axId val="846266095"/>
        <c:scaling>
          <c:orientation val="minMax"/>
        </c:scaling>
        <c:delete val="1"/>
        <c:axPos val="b"/>
        <c:majorTickMark val="none"/>
        <c:minorTickMark val="none"/>
        <c:tickLblPos val="nextTo"/>
        <c:crossAx val="8462684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854727929984779"/>
          <c:y val="0.90720570570570569"/>
          <c:w val="0.48223563546423137"/>
          <c:h val="8.04481981981982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Light" panose="020B0004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ptos Light" panose="020B00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7327856025039125E-2"/>
          <c:y val="0.17284098054499358"/>
          <c:w val="0.94534428794992176"/>
          <c:h val="0.711049535691537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datos!$P$15</c:f>
              <c:strCache>
                <c:ptCount val="1"/>
                <c:pt idx="0">
                  <c:v>0-5 años</c:v>
                </c:pt>
              </c:strCache>
            </c:strRef>
          </c:tx>
          <c:spPr>
            <a:pattFill prst="pct70">
              <a:fgClr>
                <a:srgbClr val="8EA9DB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Light" panose="020B0004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datos!$O$16:$O$20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datos!$P$16:$P$20</c:f>
              <c:numCache>
                <c:formatCode>#,##0</c:formatCode>
                <c:ptCount val="5"/>
                <c:pt idx="0">
                  <c:v>3179310</c:v>
                </c:pt>
                <c:pt idx="1">
                  <c:v>2923831</c:v>
                </c:pt>
                <c:pt idx="2">
                  <c:v>2477454</c:v>
                </c:pt>
                <c:pt idx="3">
                  <c:v>2296517</c:v>
                </c:pt>
                <c:pt idx="4">
                  <c:v>1934375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25-4EB3-A45A-B3B56A207984}"/>
            </c:ext>
          </c:extLst>
        </c:ser>
        <c:ser>
          <c:idx val="1"/>
          <c:order val="1"/>
          <c:tx>
            <c:strRef>
              <c:f>datos!$Q$15</c:f>
              <c:strCache>
                <c:ptCount val="1"/>
                <c:pt idx="0">
                  <c:v>6-10 años</c:v>
                </c:pt>
              </c:strCache>
            </c:strRef>
          </c:tx>
          <c:spPr>
            <a:pattFill prst="pct70">
              <a:fgClr>
                <a:srgbClr val="F4B084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Light" panose="020B0004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datos!$O$16:$O$20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datos!$Q$16:$Q$20</c:f>
              <c:numCache>
                <c:formatCode>#,##0</c:formatCode>
                <c:ptCount val="5"/>
                <c:pt idx="0">
                  <c:v>2775722</c:v>
                </c:pt>
                <c:pt idx="1">
                  <c:v>3022284</c:v>
                </c:pt>
                <c:pt idx="2">
                  <c:v>3256987</c:v>
                </c:pt>
                <c:pt idx="3">
                  <c:v>3549207</c:v>
                </c:pt>
                <c:pt idx="4">
                  <c:v>3450064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25-4EB3-A45A-B3B56A207984}"/>
            </c:ext>
          </c:extLst>
        </c:ser>
        <c:ser>
          <c:idx val="2"/>
          <c:order val="2"/>
          <c:tx>
            <c:strRef>
              <c:f>datos!$R$15</c:f>
              <c:strCache>
                <c:ptCount val="1"/>
                <c:pt idx="0">
                  <c:v>11-15 años</c:v>
                </c:pt>
              </c:strCache>
            </c:strRef>
          </c:tx>
          <c:spPr>
            <a:pattFill prst="pct70">
              <a:fgClr>
                <a:srgbClr val="C9C9C9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Light" panose="020B0004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datos!$O$16:$O$20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datos!$R$16:$R$20</c:f>
              <c:numCache>
                <c:formatCode>#,##0</c:formatCode>
                <c:ptCount val="5"/>
                <c:pt idx="0">
                  <c:v>4655675</c:v>
                </c:pt>
                <c:pt idx="1">
                  <c:v>4059665</c:v>
                </c:pt>
                <c:pt idx="2">
                  <c:v>3354739</c:v>
                </c:pt>
                <c:pt idx="3">
                  <c:v>3052928</c:v>
                </c:pt>
                <c:pt idx="4">
                  <c:v>2829503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25-4EB3-A45A-B3B56A207984}"/>
            </c:ext>
          </c:extLst>
        </c:ser>
        <c:ser>
          <c:idx val="3"/>
          <c:order val="3"/>
          <c:tx>
            <c:strRef>
              <c:f>datos!$S$15</c:f>
              <c:strCache>
                <c:ptCount val="1"/>
                <c:pt idx="0">
                  <c:v>&gt; 15 años</c:v>
                </c:pt>
              </c:strCache>
            </c:strRef>
          </c:tx>
          <c:spPr>
            <a:pattFill prst="pct70">
              <a:fgClr>
                <a:srgbClr val="FFD966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Light" panose="020B0004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datos!$O$16:$O$20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datos!$S$16:$S$20</c:f>
              <c:numCache>
                <c:formatCode>#,##0</c:formatCode>
                <c:ptCount val="5"/>
                <c:pt idx="0">
                  <c:v>7832915</c:v>
                </c:pt>
                <c:pt idx="1">
                  <c:v>8334430</c:v>
                </c:pt>
                <c:pt idx="2">
                  <c:v>8823529</c:v>
                </c:pt>
                <c:pt idx="3">
                  <c:v>9366699</c:v>
                </c:pt>
                <c:pt idx="4">
                  <c:v>9267385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25-4EB3-A45A-B3B56A207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21010527"/>
        <c:axId val="1021013407"/>
      </c:barChart>
      <c:lineChart>
        <c:grouping val="standard"/>
        <c:varyColors val="0"/>
        <c:ser>
          <c:idx val="4"/>
          <c:order val="4"/>
          <c:tx>
            <c:strRef>
              <c:f>datos!$T$15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</c:marker>
          <c:cat>
            <c:numRef>
              <c:f>datos!$O$16:$O$20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datos!$T$16:$T$20</c:f>
              <c:numCache>
                <c:formatCode>#,##0</c:formatCode>
                <c:ptCount val="5"/>
                <c:pt idx="0">
                  <c:v>18443622</c:v>
                </c:pt>
                <c:pt idx="1">
                  <c:v>18340210</c:v>
                </c:pt>
                <c:pt idx="2">
                  <c:v>17912709</c:v>
                </c:pt>
                <c:pt idx="3">
                  <c:v>18265351</c:v>
                </c:pt>
                <c:pt idx="4">
                  <c:v>17481327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625-4EB3-A45A-B3B56A207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266095"/>
        <c:axId val="846268495"/>
      </c:lineChart>
      <c:catAx>
        <c:axId val="1021010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Light" panose="020B0004020202020204" pitchFamily="34" charset="0"/>
                <a:ea typeface="+mn-ea"/>
                <a:cs typeface="+mn-cs"/>
              </a:defRPr>
            </a:pPr>
            <a:endParaRPr lang="es-ES"/>
          </a:p>
        </c:txPr>
        <c:crossAx val="1021013407"/>
        <c:crosses val="autoZero"/>
        <c:auto val="1"/>
        <c:lblAlgn val="ctr"/>
        <c:lblOffset val="100"/>
        <c:noMultiLvlLbl val="0"/>
      </c:catAx>
      <c:valAx>
        <c:axId val="1021013407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Light" panose="020B0004020202020204" pitchFamily="34" charset="0"/>
                <a:ea typeface="+mn-ea"/>
                <a:cs typeface="+mn-cs"/>
              </a:defRPr>
            </a:pPr>
            <a:endParaRPr lang="es-ES"/>
          </a:p>
        </c:txPr>
        <c:crossAx val="1021010527"/>
        <c:crosses val="autoZero"/>
        <c:crossBetween val="between"/>
      </c:valAx>
      <c:valAx>
        <c:axId val="846268495"/>
        <c:scaling>
          <c:orientation val="minMax"/>
        </c:scaling>
        <c:delete val="0"/>
        <c:axPos val="r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Light" panose="020B0004020202020204" pitchFamily="34" charset="0"/>
                <a:ea typeface="+mn-ea"/>
                <a:cs typeface="+mn-cs"/>
              </a:defRPr>
            </a:pPr>
            <a:endParaRPr lang="es-ES"/>
          </a:p>
        </c:txPr>
        <c:crossAx val="846266095"/>
        <c:crosses val="max"/>
        <c:crossBetween val="between"/>
      </c:valAx>
      <c:catAx>
        <c:axId val="84626609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462684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 rot="-5400000" vert="horz"/>
    <a:lstStyle/>
    <a:p>
      <a:pPr>
        <a:defRPr sz="800">
          <a:latin typeface="Aptos Light" panose="020B00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7327856025039125E-2"/>
          <c:y val="0.17284098054499358"/>
          <c:w val="0.94534428794992176"/>
          <c:h val="0.711049535691537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datos!$P$25</c:f>
              <c:strCache>
                <c:ptCount val="1"/>
                <c:pt idx="0">
                  <c:v>0-5 años</c:v>
                </c:pt>
              </c:strCache>
            </c:strRef>
          </c:tx>
          <c:spPr>
            <a:pattFill prst="pct70">
              <a:fgClr>
                <a:srgbClr val="8EA9DB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Light" panose="020B0004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datos!$O$26:$O$30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datos!$P$26:$P$30</c:f>
              <c:numCache>
                <c:formatCode>#,##0</c:formatCode>
                <c:ptCount val="5"/>
                <c:pt idx="0">
                  <c:v>2009208</c:v>
                </c:pt>
                <c:pt idx="1">
                  <c:v>2015810</c:v>
                </c:pt>
                <c:pt idx="2">
                  <c:v>2131668</c:v>
                </c:pt>
                <c:pt idx="3">
                  <c:v>2004961</c:v>
                </c:pt>
                <c:pt idx="4">
                  <c:v>2212363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B2-47B2-9C8F-451EA3BC955C}"/>
            </c:ext>
          </c:extLst>
        </c:ser>
        <c:ser>
          <c:idx val="1"/>
          <c:order val="1"/>
          <c:tx>
            <c:strRef>
              <c:f>datos!$Q$25</c:f>
              <c:strCache>
                <c:ptCount val="1"/>
                <c:pt idx="0">
                  <c:v>6-10 años</c:v>
                </c:pt>
              </c:strCache>
            </c:strRef>
          </c:tx>
          <c:spPr>
            <a:pattFill prst="pct70">
              <a:fgClr>
                <a:srgbClr val="F4B084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Light" panose="020B0004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datos!$O$26:$O$30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datos!$Q$26:$Q$30</c:f>
              <c:numCache>
                <c:formatCode>#,##0</c:formatCode>
                <c:ptCount val="5"/>
                <c:pt idx="0">
                  <c:v>745279</c:v>
                </c:pt>
                <c:pt idx="1">
                  <c:v>825813</c:v>
                </c:pt>
                <c:pt idx="2">
                  <c:v>1086520</c:v>
                </c:pt>
                <c:pt idx="3">
                  <c:v>1320903</c:v>
                </c:pt>
                <c:pt idx="4">
                  <c:v>1711907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B2-47B2-9C8F-451EA3BC955C}"/>
            </c:ext>
          </c:extLst>
        </c:ser>
        <c:ser>
          <c:idx val="2"/>
          <c:order val="2"/>
          <c:tx>
            <c:strRef>
              <c:f>datos!$R$25</c:f>
              <c:strCache>
                <c:ptCount val="1"/>
                <c:pt idx="0">
                  <c:v>11-15 años</c:v>
                </c:pt>
              </c:strCache>
            </c:strRef>
          </c:tx>
          <c:spPr>
            <a:pattFill prst="pct70">
              <a:fgClr>
                <a:srgbClr val="C9C9C9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Light" panose="020B0004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datos!$O$26:$O$30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datos!$R$26:$R$30</c:f>
              <c:numCache>
                <c:formatCode>#,##0</c:formatCode>
                <c:ptCount val="5"/>
                <c:pt idx="0">
                  <c:v>589383</c:v>
                </c:pt>
                <c:pt idx="1">
                  <c:v>484088</c:v>
                </c:pt>
                <c:pt idx="2">
                  <c:v>449852</c:v>
                </c:pt>
                <c:pt idx="3">
                  <c:v>454218</c:v>
                </c:pt>
                <c:pt idx="4">
                  <c:v>549993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B2-47B2-9C8F-451EA3BC955C}"/>
            </c:ext>
          </c:extLst>
        </c:ser>
        <c:ser>
          <c:idx val="3"/>
          <c:order val="3"/>
          <c:tx>
            <c:strRef>
              <c:f>datos!$S$25</c:f>
              <c:strCache>
                <c:ptCount val="1"/>
                <c:pt idx="0">
                  <c:v>&gt; 15 años</c:v>
                </c:pt>
              </c:strCache>
            </c:strRef>
          </c:tx>
          <c:spPr>
            <a:pattFill prst="pct70">
              <a:fgClr>
                <a:srgbClr val="FFD966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Light" panose="020B0004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datos!$O$26:$O$30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datos!$S$26:$S$30</c:f>
              <c:numCache>
                <c:formatCode>#,##0</c:formatCode>
                <c:ptCount val="5"/>
                <c:pt idx="0">
                  <c:v>821889</c:v>
                </c:pt>
                <c:pt idx="1">
                  <c:v>899258</c:v>
                </c:pt>
                <c:pt idx="2">
                  <c:v>993267</c:v>
                </c:pt>
                <c:pt idx="3">
                  <c:v>1037307</c:v>
                </c:pt>
                <c:pt idx="4">
                  <c:v>1056570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B2-47B2-9C8F-451EA3BC9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21010527"/>
        <c:axId val="1021013407"/>
      </c:barChart>
      <c:lineChart>
        <c:grouping val="standard"/>
        <c:varyColors val="0"/>
        <c:ser>
          <c:idx val="4"/>
          <c:order val="4"/>
          <c:tx>
            <c:strRef>
              <c:f>datos!$T$25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</c:marker>
          <c:cat>
            <c:numRef>
              <c:f>datos!$O$26:$O$30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datos!$T$26:$T$30</c:f>
              <c:numCache>
                <c:formatCode>#,##0</c:formatCode>
                <c:ptCount val="5"/>
                <c:pt idx="0">
                  <c:v>4165759</c:v>
                </c:pt>
                <c:pt idx="1">
                  <c:v>4224969</c:v>
                </c:pt>
                <c:pt idx="2">
                  <c:v>4661307</c:v>
                </c:pt>
                <c:pt idx="3">
                  <c:v>4817389</c:v>
                </c:pt>
                <c:pt idx="4">
                  <c:v>5530833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DB2-47B2-9C8F-451EA3BC9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266095"/>
        <c:axId val="846268495"/>
      </c:lineChart>
      <c:catAx>
        <c:axId val="1021010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Light" panose="020B0004020202020204" pitchFamily="34" charset="0"/>
                <a:ea typeface="+mn-ea"/>
                <a:cs typeface="+mn-cs"/>
              </a:defRPr>
            </a:pPr>
            <a:endParaRPr lang="es-ES"/>
          </a:p>
        </c:txPr>
        <c:crossAx val="1021013407"/>
        <c:crosses val="autoZero"/>
        <c:auto val="1"/>
        <c:lblAlgn val="ctr"/>
        <c:lblOffset val="100"/>
        <c:noMultiLvlLbl val="0"/>
      </c:catAx>
      <c:valAx>
        <c:axId val="1021013407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Light" panose="020B0004020202020204" pitchFamily="34" charset="0"/>
                <a:ea typeface="+mn-ea"/>
                <a:cs typeface="+mn-cs"/>
              </a:defRPr>
            </a:pPr>
            <a:endParaRPr lang="es-ES"/>
          </a:p>
        </c:txPr>
        <c:crossAx val="1021010527"/>
        <c:crosses val="autoZero"/>
        <c:crossBetween val="between"/>
      </c:valAx>
      <c:valAx>
        <c:axId val="846268495"/>
        <c:scaling>
          <c:orientation val="minMax"/>
        </c:scaling>
        <c:delete val="0"/>
        <c:axPos val="r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Light" panose="020B0004020202020204" pitchFamily="34" charset="0"/>
                <a:ea typeface="+mn-ea"/>
                <a:cs typeface="+mn-cs"/>
              </a:defRPr>
            </a:pPr>
            <a:endParaRPr lang="es-ES"/>
          </a:p>
        </c:txPr>
        <c:crossAx val="846266095"/>
        <c:crosses val="max"/>
        <c:crossBetween val="between"/>
      </c:valAx>
      <c:catAx>
        <c:axId val="84626609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462684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 rot="-5400000" vert="horz"/>
    <a:lstStyle/>
    <a:p>
      <a:pPr>
        <a:defRPr sz="800">
          <a:latin typeface="Aptos Light" panose="020B00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152399</xdr:colOff>
      <xdr:row>2</xdr:row>
      <xdr:rowOff>161924</xdr:rowOff>
    </xdr:from>
    <xdr:to>
      <xdr:col>2</xdr:col>
      <xdr:colOff>500399</xdr:colOff>
      <xdr:row>33</xdr:row>
      <xdr:rowOff>164924</xdr:rowOff>
    </xdr:to>
    <xdr:sp macro="" textlink="">
      <xdr:nvSpPr>
        <xdr:cNvPr id="8" name="Rectángulo: esquinas redondeadas 7">
          <a:extLst>
            <a:ext uri="{FF2B5EF4-FFF2-40B4-BE49-F238E27FC236}">
              <a16:creationId xmlns:a16="http://schemas.microsoft.com/office/drawing/2014/main" id="{C1B5F25A-9CA4-4853-B7C1-DE9CB9F74BD8}"/>
            </a:ext>
          </a:extLst>
        </xdr:cNvPr>
        <xdr:cNvSpPr/>
      </xdr:nvSpPr>
      <xdr:spPr>
        <a:xfrm>
          <a:off x="152399" y="581024"/>
          <a:ext cx="1872000" cy="6480000"/>
        </a:xfrm>
        <a:prstGeom prst="roundRect">
          <a:avLst>
            <a:gd name="adj" fmla="val 5886"/>
          </a:avLst>
        </a:prstGeom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 editAs="absolute">
    <xdr:from>
      <xdr:col>2</xdr:col>
      <xdr:colOff>619124</xdr:colOff>
      <xdr:row>9</xdr:row>
      <xdr:rowOff>47626</xdr:rowOff>
    </xdr:from>
    <xdr:to>
      <xdr:col>16</xdr:col>
      <xdr:colOff>607124</xdr:colOff>
      <xdr:row>22</xdr:row>
      <xdr:rowOff>59476</xdr:rowOff>
    </xdr:to>
    <xdr:sp macro="" textlink="">
      <xdr:nvSpPr>
        <xdr:cNvPr id="7" name="Rectángulo: esquinas redondeadas 6">
          <a:extLst>
            <a:ext uri="{FF2B5EF4-FFF2-40B4-BE49-F238E27FC236}">
              <a16:creationId xmlns:a16="http://schemas.microsoft.com/office/drawing/2014/main" id="{8978C907-831C-48FC-B210-7DCFC0700F46}"/>
            </a:ext>
          </a:extLst>
        </xdr:cNvPr>
        <xdr:cNvSpPr/>
      </xdr:nvSpPr>
      <xdr:spPr>
        <a:xfrm>
          <a:off x="2143124" y="1933576"/>
          <a:ext cx="10656000" cy="2736000"/>
        </a:xfrm>
        <a:prstGeom prst="roundRect">
          <a:avLst>
            <a:gd name="adj" fmla="val 3920"/>
          </a:avLst>
        </a:prstGeom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 editAs="absolute">
    <xdr:from>
      <xdr:col>2</xdr:col>
      <xdr:colOff>723899</xdr:colOff>
      <xdr:row>9</xdr:row>
      <xdr:rowOff>133348</xdr:rowOff>
    </xdr:from>
    <xdr:to>
      <xdr:col>16</xdr:col>
      <xdr:colOff>567899</xdr:colOff>
      <xdr:row>22</xdr:row>
      <xdr:rowOff>73198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ED4C9D3-50C5-4A69-898B-9C41E27157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180975</xdr:colOff>
      <xdr:row>3</xdr:row>
      <xdr:rowOff>9525</xdr:rowOff>
    </xdr:from>
    <xdr:to>
      <xdr:col>2</xdr:col>
      <xdr:colOff>456975</xdr:colOff>
      <xdr:row>33</xdr:row>
      <xdr:rowOff>150075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CCAA 1">
              <a:extLst>
                <a:ext uri="{FF2B5EF4-FFF2-40B4-BE49-F238E27FC236}">
                  <a16:creationId xmlns:a16="http://schemas.microsoft.com/office/drawing/2014/main" id="{052DB23C-BE20-4700-BBA8-B241A9760627}"/>
                </a:ext>
              </a:extLst>
            </xdr:cNvPr>
            <xdr:cNvGraphicFramePr>
              <a:graphicFrameLocks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CA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0975" y="638175"/>
              <a:ext cx="1800000" cy="640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 fLocksWithSheet="0"/>
  </xdr:twoCellAnchor>
  <xdr:twoCellAnchor editAs="absolute">
    <xdr:from>
      <xdr:col>2</xdr:col>
      <xdr:colOff>619124</xdr:colOff>
      <xdr:row>2</xdr:row>
      <xdr:rowOff>161923</xdr:rowOff>
    </xdr:from>
    <xdr:to>
      <xdr:col>16</xdr:col>
      <xdr:colOff>607124</xdr:colOff>
      <xdr:row>8</xdr:row>
      <xdr:rowOff>200623</xdr:rowOff>
    </xdr:to>
    <xdr:sp macro="" textlink="">
      <xdr:nvSpPr>
        <xdr:cNvPr id="10" name="Rectángulo: esquinas redondeadas 18">
          <a:extLst>
            <a:ext uri="{FF2B5EF4-FFF2-40B4-BE49-F238E27FC236}">
              <a16:creationId xmlns:a16="http://schemas.microsoft.com/office/drawing/2014/main" id="{C2B54D38-7244-4FE5-A90A-FA5A0243D38E}"/>
            </a:ext>
          </a:extLst>
        </xdr:cNvPr>
        <xdr:cNvSpPr/>
      </xdr:nvSpPr>
      <xdr:spPr>
        <a:xfrm>
          <a:off x="2143124" y="581023"/>
          <a:ext cx="10656000" cy="1296000"/>
        </a:xfrm>
        <a:prstGeom prst="roundRect">
          <a:avLst>
            <a:gd name="adj" fmla="val 8080"/>
          </a:avLst>
        </a:prstGeom>
        <a:solidFill>
          <a:schemeClr val="bg1">
            <a:lumMod val="95000"/>
          </a:schemeClr>
        </a:solidFill>
        <a:ln>
          <a:noFill/>
        </a:ln>
        <a:effectLst>
          <a:outerShdw blurRad="76200" dist="635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endParaRPr lang="es-ES" sz="1800" kern="12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5</xdr:col>
      <xdr:colOff>43892</xdr:colOff>
      <xdr:row>4</xdr:row>
      <xdr:rowOff>77929</xdr:rowOff>
    </xdr:from>
    <xdr:to>
      <xdr:col>7</xdr:col>
      <xdr:colOff>39599</xdr:colOff>
      <xdr:row>5</xdr:row>
      <xdr:rowOff>153062</xdr:rowOff>
    </xdr:to>
    <xdr:sp macro="" textlink="datos!T6">
      <xdr:nvSpPr>
        <xdr:cNvPr id="11" name="Rectángulo: esquinas redondeadas 10">
          <a:extLst>
            <a:ext uri="{FF2B5EF4-FFF2-40B4-BE49-F238E27FC236}">
              <a16:creationId xmlns:a16="http://schemas.microsoft.com/office/drawing/2014/main" id="{6A718B5E-1D88-4083-9C1D-03488B682AB7}"/>
            </a:ext>
          </a:extLst>
        </xdr:cNvPr>
        <xdr:cNvSpPr/>
      </xdr:nvSpPr>
      <xdr:spPr>
        <a:xfrm>
          <a:off x="3853892" y="916129"/>
          <a:ext cx="1519707" cy="284683"/>
        </a:xfrm>
        <a:prstGeom prst="roundRect">
          <a:avLst/>
        </a:prstGeom>
        <a:solidFill>
          <a:schemeClr val="bg1">
            <a:lumMod val="50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BB652773-3187-4394-8B8D-0F31D1989EEF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22.609.381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0</xdr:col>
      <xdr:colOff>102064</xdr:colOff>
      <xdr:row>0</xdr:row>
      <xdr:rowOff>109536</xdr:rowOff>
    </xdr:from>
    <xdr:to>
      <xdr:col>10</xdr:col>
      <xdr:colOff>186064</xdr:colOff>
      <xdr:row>2</xdr:row>
      <xdr:rowOff>50436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47D7ABEF-7B0B-4A55-A62C-63AC20EA177D}"/>
            </a:ext>
          </a:extLst>
        </xdr:cNvPr>
        <xdr:cNvSpPr/>
      </xdr:nvSpPr>
      <xdr:spPr>
        <a:xfrm>
          <a:off x="102064" y="109536"/>
          <a:ext cx="7704000" cy="36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s-ES" sz="24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EVOLUCIÓN</a:t>
          </a:r>
          <a:r>
            <a:rPr lang="es-ES" sz="2400" b="1" kern="1200" baseline="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 DE PARQUE DE TURISMOS Y TODO TERRENO</a:t>
          </a:r>
          <a:endParaRPr lang="es-ES" sz="2400" b="1" kern="1200">
            <a:solidFill>
              <a:schemeClr val="tx1">
                <a:lumMod val="75000"/>
                <a:lumOff val="25000"/>
              </a:schemeClr>
            </a:solidFill>
            <a:latin typeface="Aptos Light" panose="020B0004020202020204" pitchFamily="34" charset="0"/>
            <a:ea typeface="+mn-ea"/>
            <a:cs typeface="+mn-cs"/>
          </a:endParaRPr>
        </a:p>
      </xdr:txBody>
    </xdr:sp>
    <xdr:clientData/>
  </xdr:twoCellAnchor>
  <xdr:twoCellAnchor editAs="absolute">
    <xdr:from>
      <xdr:col>9</xdr:col>
      <xdr:colOff>482041</xdr:colOff>
      <xdr:row>4</xdr:row>
      <xdr:rowOff>77929</xdr:rowOff>
    </xdr:from>
    <xdr:to>
      <xdr:col>11</xdr:col>
      <xdr:colOff>477748</xdr:colOff>
      <xdr:row>5</xdr:row>
      <xdr:rowOff>153062</xdr:rowOff>
    </xdr:to>
    <xdr:sp macro="" textlink="datos!T8">
      <xdr:nvSpPr>
        <xdr:cNvPr id="13" name="Rectángulo: esquinas redondeadas 12">
          <a:extLst>
            <a:ext uri="{FF2B5EF4-FFF2-40B4-BE49-F238E27FC236}">
              <a16:creationId xmlns:a16="http://schemas.microsoft.com/office/drawing/2014/main" id="{EAF76DFF-E42D-40FF-A077-1F4B8C76E219}"/>
            </a:ext>
          </a:extLst>
        </xdr:cNvPr>
        <xdr:cNvSpPr/>
      </xdr:nvSpPr>
      <xdr:spPr>
        <a:xfrm>
          <a:off x="7340041" y="916129"/>
          <a:ext cx="1519707" cy="284683"/>
        </a:xfrm>
        <a:prstGeom prst="roundRect">
          <a:avLst/>
        </a:prstGeom>
        <a:solidFill>
          <a:schemeClr val="bg1">
            <a:lumMod val="50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B44DE25E-4A9C-453E-93B7-B53ECA3CADA7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22.574.016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11</xdr:col>
      <xdr:colOff>734454</xdr:colOff>
      <xdr:row>4</xdr:row>
      <xdr:rowOff>77929</xdr:rowOff>
    </xdr:from>
    <xdr:to>
      <xdr:col>13</xdr:col>
      <xdr:colOff>730161</xdr:colOff>
      <xdr:row>5</xdr:row>
      <xdr:rowOff>153062</xdr:rowOff>
    </xdr:to>
    <xdr:sp macro="" textlink="datos!T9">
      <xdr:nvSpPr>
        <xdr:cNvPr id="14" name="Rectángulo: esquinas redondeadas 13">
          <a:extLst>
            <a:ext uri="{FF2B5EF4-FFF2-40B4-BE49-F238E27FC236}">
              <a16:creationId xmlns:a16="http://schemas.microsoft.com/office/drawing/2014/main" id="{78057EA3-2D29-470A-9816-079441025396}"/>
            </a:ext>
          </a:extLst>
        </xdr:cNvPr>
        <xdr:cNvSpPr/>
      </xdr:nvSpPr>
      <xdr:spPr>
        <a:xfrm>
          <a:off x="9116454" y="916129"/>
          <a:ext cx="1519707" cy="284683"/>
        </a:xfrm>
        <a:prstGeom prst="roundRect">
          <a:avLst/>
        </a:prstGeom>
        <a:solidFill>
          <a:schemeClr val="bg1">
            <a:lumMod val="50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B88E2D4B-EBD8-46A3-8E4F-F5F51332988C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23.082.740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14</xdr:col>
      <xdr:colOff>186767</xdr:colOff>
      <xdr:row>4</xdr:row>
      <xdr:rowOff>77929</xdr:rowOff>
    </xdr:from>
    <xdr:to>
      <xdr:col>16</xdr:col>
      <xdr:colOff>182474</xdr:colOff>
      <xdr:row>5</xdr:row>
      <xdr:rowOff>153062</xdr:rowOff>
    </xdr:to>
    <xdr:sp macro="" textlink="datos!T10">
      <xdr:nvSpPr>
        <xdr:cNvPr id="15" name="Rectángulo: esquinas redondeadas 14">
          <a:extLst>
            <a:ext uri="{FF2B5EF4-FFF2-40B4-BE49-F238E27FC236}">
              <a16:creationId xmlns:a16="http://schemas.microsoft.com/office/drawing/2014/main" id="{EC6E0301-0626-4079-88AB-B35545E4E643}"/>
            </a:ext>
          </a:extLst>
        </xdr:cNvPr>
        <xdr:cNvSpPr/>
      </xdr:nvSpPr>
      <xdr:spPr>
        <a:xfrm>
          <a:off x="10854767" y="916129"/>
          <a:ext cx="1519707" cy="284683"/>
        </a:xfrm>
        <a:prstGeom prst="roundRect">
          <a:avLst/>
        </a:prstGeom>
        <a:solidFill>
          <a:schemeClr val="bg1">
            <a:lumMod val="50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1B4013E7-B363-437C-996E-A78C8FD42F49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23.012.160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7</xdr:col>
      <xdr:colOff>258204</xdr:colOff>
      <xdr:row>4</xdr:row>
      <xdr:rowOff>77929</xdr:rowOff>
    </xdr:from>
    <xdr:to>
      <xdr:col>9</xdr:col>
      <xdr:colOff>253911</xdr:colOff>
      <xdr:row>5</xdr:row>
      <xdr:rowOff>153062</xdr:rowOff>
    </xdr:to>
    <xdr:sp macro="" textlink="datos!T7">
      <xdr:nvSpPr>
        <xdr:cNvPr id="16" name="Rectángulo: esquinas redondeadas 15">
          <a:extLst>
            <a:ext uri="{FF2B5EF4-FFF2-40B4-BE49-F238E27FC236}">
              <a16:creationId xmlns:a16="http://schemas.microsoft.com/office/drawing/2014/main" id="{EB72FF4C-58AE-45AB-AE71-A94C5EB6FA07}"/>
            </a:ext>
          </a:extLst>
        </xdr:cNvPr>
        <xdr:cNvSpPr/>
      </xdr:nvSpPr>
      <xdr:spPr>
        <a:xfrm>
          <a:off x="5592204" y="916129"/>
          <a:ext cx="1519707" cy="284683"/>
        </a:xfrm>
        <a:prstGeom prst="roundRect">
          <a:avLst/>
        </a:prstGeom>
        <a:solidFill>
          <a:schemeClr val="bg1">
            <a:lumMod val="50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1F072098-46CD-4CB2-B16A-DE73F99B2A08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22.565.179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5</xdr:col>
      <xdr:colOff>540045</xdr:colOff>
      <xdr:row>3</xdr:row>
      <xdr:rowOff>23811</xdr:rowOff>
    </xdr:from>
    <xdr:to>
      <xdr:col>6</xdr:col>
      <xdr:colOff>534045</xdr:colOff>
      <xdr:row>4</xdr:row>
      <xdr:rowOff>29287</xdr:rowOff>
    </xdr:to>
    <xdr:sp macro="" textlink="datos!O6">
      <xdr:nvSpPr>
        <xdr:cNvPr id="17" name="Rectángulo 16">
          <a:extLst>
            <a:ext uri="{FF2B5EF4-FFF2-40B4-BE49-F238E27FC236}">
              <a16:creationId xmlns:a16="http://schemas.microsoft.com/office/drawing/2014/main" id="{430AA556-EE56-4F0F-B18E-6F6E46689DFB}"/>
            </a:ext>
          </a:extLst>
        </xdr:cNvPr>
        <xdr:cNvSpPr/>
      </xdr:nvSpPr>
      <xdr:spPr>
        <a:xfrm>
          <a:off x="4350045" y="652461"/>
          <a:ext cx="756000" cy="2150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fld id="{D06A42E5-DB40-405F-B385-1C242824563D}" type="TxLink">
            <a:rPr lang="en-US" sz="12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pPr marL="0" indent="0" algn="ctr" defTabSz="914400" rtl="0" eaLnBrk="1" latinLnBrk="0" hangingPunct="1"/>
            <a:t>2021</a:t>
          </a:fld>
          <a:endParaRPr lang="es-ES" sz="1200" b="1" kern="1200">
            <a:solidFill>
              <a:schemeClr val="tx1">
                <a:lumMod val="75000"/>
                <a:lumOff val="25000"/>
              </a:schemeClr>
            </a:solidFill>
            <a:latin typeface="Aptos Light" panose="020B0004020202020204" pitchFamily="34" charset="0"/>
            <a:ea typeface="+mn-ea"/>
            <a:cs typeface="+mn-cs"/>
          </a:endParaRPr>
        </a:p>
      </xdr:txBody>
    </xdr:sp>
    <xdr:clientData/>
  </xdr:twoCellAnchor>
  <xdr:twoCellAnchor editAs="absolute">
    <xdr:from>
      <xdr:col>7</xdr:col>
      <xdr:colOff>754357</xdr:colOff>
      <xdr:row>3</xdr:row>
      <xdr:rowOff>23811</xdr:rowOff>
    </xdr:from>
    <xdr:to>
      <xdr:col>8</xdr:col>
      <xdr:colOff>748357</xdr:colOff>
      <xdr:row>4</xdr:row>
      <xdr:rowOff>29287</xdr:rowOff>
    </xdr:to>
    <xdr:sp macro="" textlink="datos!O7">
      <xdr:nvSpPr>
        <xdr:cNvPr id="18" name="Rectángulo 17">
          <a:extLst>
            <a:ext uri="{FF2B5EF4-FFF2-40B4-BE49-F238E27FC236}">
              <a16:creationId xmlns:a16="http://schemas.microsoft.com/office/drawing/2014/main" id="{F80A8A42-1B66-4902-AFFE-455C0FF16C06}"/>
            </a:ext>
          </a:extLst>
        </xdr:cNvPr>
        <xdr:cNvSpPr/>
      </xdr:nvSpPr>
      <xdr:spPr>
        <a:xfrm>
          <a:off x="6088357" y="652461"/>
          <a:ext cx="756000" cy="2150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fld id="{376AD0B0-8E08-4B23-9F7F-0B3AD70FF0F8}" type="TxLink">
            <a:rPr lang="en-US" sz="12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pPr marL="0" indent="0" algn="ctr" defTabSz="914400" rtl="0" eaLnBrk="1" latinLnBrk="0" hangingPunct="1"/>
            <a:t>2022</a:t>
          </a:fld>
          <a:endParaRPr lang="es-ES" sz="1200" b="1" kern="1200">
            <a:solidFill>
              <a:schemeClr val="tx1">
                <a:lumMod val="75000"/>
                <a:lumOff val="25000"/>
              </a:schemeClr>
            </a:solidFill>
            <a:latin typeface="Aptos Light" panose="020B0004020202020204" pitchFamily="34" charset="0"/>
            <a:ea typeface="+mn-ea"/>
            <a:cs typeface="+mn-cs"/>
          </a:endParaRPr>
        </a:p>
      </xdr:txBody>
    </xdr:sp>
    <xdr:clientData/>
  </xdr:twoCellAnchor>
  <xdr:twoCellAnchor editAs="absolute">
    <xdr:from>
      <xdr:col>10</xdr:col>
      <xdr:colOff>216194</xdr:colOff>
      <xdr:row>3</xdr:row>
      <xdr:rowOff>23811</xdr:rowOff>
    </xdr:from>
    <xdr:to>
      <xdr:col>11</xdr:col>
      <xdr:colOff>210194</xdr:colOff>
      <xdr:row>4</xdr:row>
      <xdr:rowOff>29287</xdr:rowOff>
    </xdr:to>
    <xdr:sp macro="" textlink="datos!O8">
      <xdr:nvSpPr>
        <xdr:cNvPr id="19" name="Rectángulo 18">
          <a:extLst>
            <a:ext uri="{FF2B5EF4-FFF2-40B4-BE49-F238E27FC236}">
              <a16:creationId xmlns:a16="http://schemas.microsoft.com/office/drawing/2014/main" id="{2C95DC6E-75E3-4D6C-8B32-5C7F2E8ABED8}"/>
            </a:ext>
          </a:extLst>
        </xdr:cNvPr>
        <xdr:cNvSpPr/>
      </xdr:nvSpPr>
      <xdr:spPr>
        <a:xfrm>
          <a:off x="7836194" y="652461"/>
          <a:ext cx="756000" cy="2150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fld id="{D293945E-FFF8-4FF4-A7CA-E00BB27005D8}" type="TxLink">
            <a:rPr lang="en-US" sz="12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pPr marL="0" indent="0" algn="ctr" defTabSz="914400" rtl="0" eaLnBrk="1" latinLnBrk="0" hangingPunct="1"/>
            <a:t>2023</a:t>
          </a:fld>
          <a:endParaRPr lang="es-ES" sz="1200" b="1" kern="1200">
            <a:solidFill>
              <a:schemeClr val="tx1">
                <a:lumMod val="75000"/>
                <a:lumOff val="25000"/>
              </a:schemeClr>
            </a:solidFill>
            <a:latin typeface="Aptos Light" panose="020B0004020202020204" pitchFamily="34" charset="0"/>
            <a:ea typeface="+mn-ea"/>
            <a:cs typeface="+mn-cs"/>
          </a:endParaRPr>
        </a:p>
      </xdr:txBody>
    </xdr:sp>
    <xdr:clientData/>
  </xdr:twoCellAnchor>
  <xdr:twoCellAnchor editAs="absolute">
    <xdr:from>
      <xdr:col>12</xdr:col>
      <xdr:colOff>468607</xdr:colOff>
      <xdr:row>3</xdr:row>
      <xdr:rowOff>23811</xdr:rowOff>
    </xdr:from>
    <xdr:to>
      <xdr:col>13</xdr:col>
      <xdr:colOff>462607</xdr:colOff>
      <xdr:row>4</xdr:row>
      <xdr:rowOff>29287</xdr:rowOff>
    </xdr:to>
    <xdr:sp macro="" textlink="datos!O9">
      <xdr:nvSpPr>
        <xdr:cNvPr id="20" name="Rectángulo 19">
          <a:extLst>
            <a:ext uri="{FF2B5EF4-FFF2-40B4-BE49-F238E27FC236}">
              <a16:creationId xmlns:a16="http://schemas.microsoft.com/office/drawing/2014/main" id="{C81B8E16-1E52-4AA9-9FCF-9DCD97C8BC1D}"/>
            </a:ext>
          </a:extLst>
        </xdr:cNvPr>
        <xdr:cNvSpPr/>
      </xdr:nvSpPr>
      <xdr:spPr>
        <a:xfrm>
          <a:off x="9612607" y="652461"/>
          <a:ext cx="756000" cy="2150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fld id="{54603371-BD79-47DD-9F82-292AB20CCBA7}" type="TxLink">
            <a:rPr lang="en-US" sz="12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pPr marL="0" indent="0" algn="ctr" defTabSz="914400" rtl="0" eaLnBrk="1" latinLnBrk="0" hangingPunct="1"/>
            <a:t>2024</a:t>
          </a:fld>
          <a:endParaRPr lang="es-ES" sz="1200" b="1" kern="1200">
            <a:solidFill>
              <a:schemeClr val="tx1">
                <a:lumMod val="75000"/>
                <a:lumOff val="25000"/>
              </a:schemeClr>
            </a:solidFill>
            <a:latin typeface="Aptos Light" panose="020B0004020202020204" pitchFamily="34" charset="0"/>
            <a:ea typeface="+mn-ea"/>
            <a:cs typeface="+mn-cs"/>
          </a:endParaRPr>
        </a:p>
      </xdr:txBody>
    </xdr:sp>
    <xdr:clientData/>
  </xdr:twoCellAnchor>
  <xdr:twoCellAnchor editAs="absolute">
    <xdr:from>
      <xdr:col>14</xdr:col>
      <xdr:colOff>682920</xdr:colOff>
      <xdr:row>3</xdr:row>
      <xdr:rowOff>23811</xdr:rowOff>
    </xdr:from>
    <xdr:to>
      <xdr:col>15</xdr:col>
      <xdr:colOff>676920</xdr:colOff>
      <xdr:row>4</xdr:row>
      <xdr:rowOff>29287</xdr:rowOff>
    </xdr:to>
    <xdr:sp macro="" textlink="datos!O10">
      <xdr:nvSpPr>
        <xdr:cNvPr id="21" name="Rectángulo 20">
          <a:extLst>
            <a:ext uri="{FF2B5EF4-FFF2-40B4-BE49-F238E27FC236}">
              <a16:creationId xmlns:a16="http://schemas.microsoft.com/office/drawing/2014/main" id="{2657396A-DFE1-41D9-A5A3-C085DF080B63}"/>
            </a:ext>
          </a:extLst>
        </xdr:cNvPr>
        <xdr:cNvSpPr/>
      </xdr:nvSpPr>
      <xdr:spPr>
        <a:xfrm>
          <a:off x="11350920" y="652461"/>
          <a:ext cx="756000" cy="2150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fld id="{200C18CF-73A7-4AEB-9096-AC06D4C3270F}" type="TxLink">
            <a:rPr lang="en-US" sz="12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pPr marL="0" indent="0" algn="ctr" defTabSz="914400" rtl="0" eaLnBrk="1" latinLnBrk="0" hangingPunct="1"/>
            <a:t>2025</a:t>
          </a:fld>
          <a:endParaRPr lang="es-ES" sz="1200" b="1" kern="1200">
            <a:solidFill>
              <a:schemeClr val="tx1">
                <a:lumMod val="75000"/>
                <a:lumOff val="25000"/>
              </a:schemeClr>
            </a:solidFill>
            <a:latin typeface="Aptos Light" panose="020B0004020202020204" pitchFamily="34" charset="0"/>
            <a:ea typeface="+mn-ea"/>
            <a:cs typeface="+mn-cs"/>
          </a:endParaRPr>
        </a:p>
      </xdr:txBody>
    </xdr:sp>
    <xdr:clientData/>
  </xdr:twoCellAnchor>
  <xdr:twoCellAnchor editAs="absolute">
    <xdr:from>
      <xdr:col>2</xdr:col>
      <xdr:colOff>619124</xdr:colOff>
      <xdr:row>22</xdr:row>
      <xdr:rowOff>142873</xdr:rowOff>
    </xdr:from>
    <xdr:to>
      <xdr:col>9</xdr:col>
      <xdr:colOff>541124</xdr:colOff>
      <xdr:row>33</xdr:row>
      <xdr:rowOff>160873</xdr:rowOff>
    </xdr:to>
    <xdr:sp macro="" textlink="">
      <xdr:nvSpPr>
        <xdr:cNvPr id="22" name="Rectángulo: esquinas redondeadas 21">
          <a:extLst>
            <a:ext uri="{FF2B5EF4-FFF2-40B4-BE49-F238E27FC236}">
              <a16:creationId xmlns:a16="http://schemas.microsoft.com/office/drawing/2014/main" id="{CB3BEBA1-A60B-491C-B898-FD72B2877E19}"/>
            </a:ext>
          </a:extLst>
        </xdr:cNvPr>
        <xdr:cNvSpPr/>
      </xdr:nvSpPr>
      <xdr:spPr>
        <a:xfrm>
          <a:off x="2143124" y="4752973"/>
          <a:ext cx="5256000" cy="2304000"/>
        </a:xfrm>
        <a:prstGeom prst="roundRect">
          <a:avLst>
            <a:gd name="adj" fmla="val 3920"/>
          </a:avLst>
        </a:prstGeom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/>
        </a:p>
      </xdr:txBody>
    </xdr:sp>
    <xdr:clientData/>
  </xdr:twoCellAnchor>
  <xdr:twoCellAnchor editAs="absolute">
    <xdr:from>
      <xdr:col>9</xdr:col>
      <xdr:colOff>656549</xdr:colOff>
      <xdr:row>22</xdr:row>
      <xdr:rowOff>131811</xdr:rowOff>
    </xdr:from>
    <xdr:to>
      <xdr:col>16</xdr:col>
      <xdr:colOff>578549</xdr:colOff>
      <xdr:row>33</xdr:row>
      <xdr:rowOff>149811</xdr:rowOff>
    </xdr:to>
    <xdr:sp macro="" textlink="">
      <xdr:nvSpPr>
        <xdr:cNvPr id="23" name="Rectángulo: esquinas redondeadas 22">
          <a:extLst>
            <a:ext uri="{FF2B5EF4-FFF2-40B4-BE49-F238E27FC236}">
              <a16:creationId xmlns:a16="http://schemas.microsoft.com/office/drawing/2014/main" id="{7C681A1A-F9BE-40E1-9ACC-9091491AD227}"/>
            </a:ext>
          </a:extLst>
        </xdr:cNvPr>
        <xdr:cNvSpPr/>
      </xdr:nvSpPr>
      <xdr:spPr>
        <a:xfrm>
          <a:off x="7514549" y="4741911"/>
          <a:ext cx="5256000" cy="2304000"/>
        </a:xfrm>
        <a:prstGeom prst="roundRect">
          <a:avLst>
            <a:gd name="adj" fmla="val 3920"/>
          </a:avLst>
        </a:prstGeom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 editAs="absolute">
    <xdr:from>
      <xdr:col>2</xdr:col>
      <xdr:colOff>685800</xdr:colOff>
      <xdr:row>23</xdr:row>
      <xdr:rowOff>57150</xdr:rowOff>
    </xdr:from>
    <xdr:to>
      <xdr:col>9</xdr:col>
      <xdr:colOff>463800</xdr:colOff>
      <xdr:row>33</xdr:row>
      <xdr:rowOff>140700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B73D2515-C28B-46E1-A948-670237EBC7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2</xdr:col>
      <xdr:colOff>685798</xdr:colOff>
      <xdr:row>9</xdr:row>
      <xdr:rowOff>109536</xdr:rowOff>
    </xdr:from>
    <xdr:to>
      <xdr:col>4</xdr:col>
      <xdr:colOff>745798</xdr:colOff>
      <xdr:row>10</xdr:row>
      <xdr:rowOff>187986</xdr:rowOff>
    </xdr:to>
    <xdr:sp macro="" textlink="">
      <xdr:nvSpPr>
        <xdr:cNvPr id="26" name="Rectángulo 25">
          <a:extLst>
            <a:ext uri="{FF2B5EF4-FFF2-40B4-BE49-F238E27FC236}">
              <a16:creationId xmlns:a16="http://schemas.microsoft.com/office/drawing/2014/main" id="{D1CB6575-C047-40C9-AAFE-51E658EF41CE}"/>
            </a:ext>
          </a:extLst>
        </xdr:cNvPr>
        <xdr:cNvSpPr/>
      </xdr:nvSpPr>
      <xdr:spPr>
        <a:xfrm>
          <a:off x="2209798" y="1995486"/>
          <a:ext cx="1584000" cy="288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r>
            <a:rPr lang="es-ES" sz="16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TOTAL</a:t>
          </a:r>
          <a:r>
            <a:rPr lang="es-ES" sz="1600" b="1" kern="1200" baseline="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 PARQUE</a:t>
          </a:r>
          <a:endParaRPr lang="es-ES" sz="1600" b="1" kern="1200">
            <a:solidFill>
              <a:schemeClr val="tx1">
                <a:lumMod val="75000"/>
                <a:lumOff val="25000"/>
              </a:schemeClr>
            </a:solidFill>
            <a:latin typeface="Aptos Light" panose="020B0004020202020204" pitchFamily="34" charset="0"/>
            <a:ea typeface="+mn-ea"/>
            <a:cs typeface="+mn-cs"/>
          </a:endParaRPr>
        </a:p>
      </xdr:txBody>
    </xdr:sp>
    <xdr:clientData/>
  </xdr:twoCellAnchor>
  <xdr:twoCellAnchor editAs="absolute">
    <xdr:from>
      <xdr:col>3</xdr:col>
      <xdr:colOff>4502</xdr:colOff>
      <xdr:row>22</xdr:row>
      <xdr:rowOff>102393</xdr:rowOff>
    </xdr:from>
    <xdr:to>
      <xdr:col>4</xdr:col>
      <xdr:colOff>374073</xdr:colOff>
      <xdr:row>24</xdr:row>
      <xdr:rowOff>2555</xdr:rowOff>
    </xdr:to>
    <xdr:sp macro="" textlink="">
      <xdr:nvSpPr>
        <xdr:cNvPr id="27" name="Rectángulo 26">
          <a:extLst>
            <a:ext uri="{FF2B5EF4-FFF2-40B4-BE49-F238E27FC236}">
              <a16:creationId xmlns:a16="http://schemas.microsoft.com/office/drawing/2014/main" id="{77A162F9-8416-4003-893F-B6C32F9FCA79}"/>
            </a:ext>
          </a:extLst>
        </xdr:cNvPr>
        <xdr:cNvSpPr/>
      </xdr:nvSpPr>
      <xdr:spPr>
        <a:xfrm>
          <a:off x="2082684" y="3912393"/>
          <a:ext cx="1062298" cy="2465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r>
            <a:rPr lang="es-ES" sz="12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TURISMOS</a:t>
          </a:r>
        </a:p>
      </xdr:txBody>
    </xdr:sp>
    <xdr:clientData/>
  </xdr:twoCellAnchor>
  <xdr:twoCellAnchor editAs="absolute">
    <xdr:from>
      <xdr:col>9</xdr:col>
      <xdr:colOff>533399</xdr:colOff>
      <xdr:row>22</xdr:row>
      <xdr:rowOff>102393</xdr:rowOff>
    </xdr:from>
    <xdr:to>
      <xdr:col>12</xdr:col>
      <xdr:colOff>48491</xdr:colOff>
      <xdr:row>24</xdr:row>
      <xdr:rowOff>2555</xdr:rowOff>
    </xdr:to>
    <xdr:sp macro="" textlink="">
      <xdr:nvSpPr>
        <xdr:cNvPr id="28" name="Rectángulo 27">
          <a:extLst>
            <a:ext uri="{FF2B5EF4-FFF2-40B4-BE49-F238E27FC236}">
              <a16:creationId xmlns:a16="http://schemas.microsoft.com/office/drawing/2014/main" id="{EFFA2728-97B2-406F-93C2-73BC2A3637F6}"/>
            </a:ext>
          </a:extLst>
        </xdr:cNvPr>
        <xdr:cNvSpPr/>
      </xdr:nvSpPr>
      <xdr:spPr>
        <a:xfrm>
          <a:off x="6767944" y="3912393"/>
          <a:ext cx="1593274" cy="2465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r>
            <a:rPr lang="es-ES" sz="12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TODO TERRENO</a:t>
          </a:r>
        </a:p>
      </xdr:txBody>
    </xdr:sp>
    <xdr:clientData/>
  </xdr:twoCellAnchor>
  <xdr:twoCellAnchor editAs="absolute">
    <xdr:from>
      <xdr:col>2</xdr:col>
      <xdr:colOff>714373</xdr:colOff>
      <xdr:row>4</xdr:row>
      <xdr:rowOff>71436</xdr:rowOff>
    </xdr:from>
    <xdr:to>
      <xdr:col>5</xdr:col>
      <xdr:colOff>12373</xdr:colOff>
      <xdr:row>5</xdr:row>
      <xdr:rowOff>149886</xdr:rowOff>
    </xdr:to>
    <xdr:sp macro="" textlink="">
      <xdr:nvSpPr>
        <xdr:cNvPr id="30" name="Rectángulo 29">
          <a:extLst>
            <a:ext uri="{FF2B5EF4-FFF2-40B4-BE49-F238E27FC236}">
              <a16:creationId xmlns:a16="http://schemas.microsoft.com/office/drawing/2014/main" id="{63E88B0F-E62F-4239-9389-4510508AED28}"/>
            </a:ext>
          </a:extLst>
        </xdr:cNvPr>
        <xdr:cNvSpPr/>
      </xdr:nvSpPr>
      <xdr:spPr>
        <a:xfrm>
          <a:off x="2238373" y="909636"/>
          <a:ext cx="1584000" cy="288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914400" rtl="0" eaLnBrk="1" latinLnBrk="0" hangingPunct="1"/>
          <a:r>
            <a:rPr lang="es-ES" sz="14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TOTAL</a:t>
          </a:r>
          <a:r>
            <a:rPr lang="es-ES" sz="1400" b="1" kern="1200" baseline="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 PARQUE</a:t>
          </a:r>
          <a:endParaRPr lang="es-ES" sz="1400" b="1" kern="1200">
            <a:solidFill>
              <a:schemeClr val="tx1">
                <a:lumMod val="75000"/>
                <a:lumOff val="25000"/>
              </a:schemeClr>
            </a:solidFill>
            <a:latin typeface="Aptos Light" panose="020B0004020202020204" pitchFamily="34" charset="0"/>
            <a:ea typeface="+mn-ea"/>
            <a:cs typeface="+mn-cs"/>
          </a:endParaRPr>
        </a:p>
      </xdr:txBody>
    </xdr:sp>
    <xdr:clientData/>
  </xdr:twoCellAnchor>
  <xdr:twoCellAnchor editAs="absolute">
    <xdr:from>
      <xdr:col>2</xdr:col>
      <xdr:colOff>714373</xdr:colOff>
      <xdr:row>5</xdr:row>
      <xdr:rowOff>185736</xdr:rowOff>
    </xdr:from>
    <xdr:to>
      <xdr:col>5</xdr:col>
      <xdr:colOff>12373</xdr:colOff>
      <xdr:row>7</xdr:row>
      <xdr:rowOff>54636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0676F138-7AE4-4DCF-B283-F0C8529A29D0}"/>
            </a:ext>
          </a:extLst>
        </xdr:cNvPr>
        <xdr:cNvSpPr/>
      </xdr:nvSpPr>
      <xdr:spPr>
        <a:xfrm>
          <a:off x="2238373" y="1233486"/>
          <a:ext cx="1584000" cy="288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914400" rtl="0" eaLnBrk="1" latinLnBrk="0" hangingPunct="1"/>
          <a:r>
            <a:rPr lang="es-ES" sz="1100" b="1" kern="1200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TURISMOS</a:t>
          </a:r>
        </a:p>
      </xdr:txBody>
    </xdr:sp>
    <xdr:clientData/>
  </xdr:twoCellAnchor>
  <xdr:twoCellAnchor editAs="absolute">
    <xdr:from>
      <xdr:col>2</xdr:col>
      <xdr:colOff>714373</xdr:colOff>
      <xdr:row>7</xdr:row>
      <xdr:rowOff>80961</xdr:rowOff>
    </xdr:from>
    <xdr:to>
      <xdr:col>5</xdr:col>
      <xdr:colOff>12373</xdr:colOff>
      <xdr:row>8</xdr:row>
      <xdr:rowOff>159411</xdr:rowOff>
    </xdr:to>
    <xdr:sp macro="" textlink="">
      <xdr:nvSpPr>
        <xdr:cNvPr id="32" name="Rectángulo 31">
          <a:extLst>
            <a:ext uri="{FF2B5EF4-FFF2-40B4-BE49-F238E27FC236}">
              <a16:creationId xmlns:a16="http://schemas.microsoft.com/office/drawing/2014/main" id="{D944BF82-AFAC-4DF6-91E1-A85144127F42}"/>
            </a:ext>
          </a:extLst>
        </xdr:cNvPr>
        <xdr:cNvSpPr/>
      </xdr:nvSpPr>
      <xdr:spPr>
        <a:xfrm>
          <a:off x="2238373" y="1547811"/>
          <a:ext cx="1584000" cy="288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914400" rtl="0" eaLnBrk="1" latinLnBrk="0" hangingPunct="1"/>
          <a:r>
            <a:rPr lang="es-ES" sz="1100" b="1" kern="1200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TODO TERRENO</a:t>
          </a:r>
        </a:p>
      </xdr:txBody>
    </xdr:sp>
    <xdr:clientData/>
  </xdr:twoCellAnchor>
  <xdr:twoCellAnchor editAs="absolute">
    <xdr:from>
      <xdr:col>5</xdr:col>
      <xdr:colOff>548717</xdr:colOff>
      <xdr:row>6</xdr:row>
      <xdr:rowOff>11254</xdr:rowOff>
    </xdr:from>
    <xdr:to>
      <xdr:col>7</xdr:col>
      <xdr:colOff>32717</xdr:colOff>
      <xdr:row>7</xdr:row>
      <xdr:rowOff>17704</xdr:rowOff>
    </xdr:to>
    <xdr:sp macro="" textlink="datos!T16">
      <xdr:nvSpPr>
        <xdr:cNvPr id="33" name="Rectángulo: esquinas redondeadas 32">
          <a:extLst>
            <a:ext uri="{FF2B5EF4-FFF2-40B4-BE49-F238E27FC236}">
              <a16:creationId xmlns:a16="http://schemas.microsoft.com/office/drawing/2014/main" id="{1E957BF0-3835-429E-882C-E2D1ED172FD6}"/>
            </a:ext>
          </a:extLst>
        </xdr:cNvPr>
        <xdr:cNvSpPr/>
      </xdr:nvSpPr>
      <xdr:spPr>
        <a:xfrm>
          <a:off x="4358717" y="1268554"/>
          <a:ext cx="1008000" cy="216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8FF9C7DB-48E5-4529-B9E1-E9754977A1AE}" type="TxLink">
            <a:rPr lang="en-US" sz="11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18.443.622</a:t>
          </a:fld>
          <a:endParaRPr lang="en-US" sz="12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10</xdr:col>
      <xdr:colOff>224866</xdr:colOff>
      <xdr:row>6</xdr:row>
      <xdr:rowOff>11254</xdr:rowOff>
    </xdr:from>
    <xdr:to>
      <xdr:col>11</xdr:col>
      <xdr:colOff>470866</xdr:colOff>
      <xdr:row>7</xdr:row>
      <xdr:rowOff>17704</xdr:rowOff>
    </xdr:to>
    <xdr:sp macro="" textlink="datos!T18">
      <xdr:nvSpPr>
        <xdr:cNvPr id="34" name="Rectángulo: esquinas redondeadas 33">
          <a:extLst>
            <a:ext uri="{FF2B5EF4-FFF2-40B4-BE49-F238E27FC236}">
              <a16:creationId xmlns:a16="http://schemas.microsoft.com/office/drawing/2014/main" id="{FE548814-633E-4C37-86C3-DEF897D31242}"/>
            </a:ext>
          </a:extLst>
        </xdr:cNvPr>
        <xdr:cNvSpPr/>
      </xdr:nvSpPr>
      <xdr:spPr>
        <a:xfrm>
          <a:off x="7844866" y="1268554"/>
          <a:ext cx="1008000" cy="216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6FBB9D08-BF99-4687-863A-900508B4CEBE}" type="TxLink">
            <a:rPr lang="en-US" sz="11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17.912.709</a:t>
          </a:fld>
          <a:endParaRPr lang="en-US" sz="12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12</xdr:col>
      <xdr:colOff>477279</xdr:colOff>
      <xdr:row>6</xdr:row>
      <xdr:rowOff>11254</xdr:rowOff>
    </xdr:from>
    <xdr:to>
      <xdr:col>13</xdr:col>
      <xdr:colOff>723279</xdr:colOff>
      <xdr:row>7</xdr:row>
      <xdr:rowOff>17704</xdr:rowOff>
    </xdr:to>
    <xdr:sp macro="" textlink="datos!T19">
      <xdr:nvSpPr>
        <xdr:cNvPr id="35" name="Rectángulo: esquinas redondeadas 34">
          <a:extLst>
            <a:ext uri="{FF2B5EF4-FFF2-40B4-BE49-F238E27FC236}">
              <a16:creationId xmlns:a16="http://schemas.microsoft.com/office/drawing/2014/main" id="{AD3DE4AC-9BD1-4C33-A7D9-817CE53B8AC9}"/>
            </a:ext>
          </a:extLst>
        </xdr:cNvPr>
        <xdr:cNvSpPr/>
      </xdr:nvSpPr>
      <xdr:spPr>
        <a:xfrm>
          <a:off x="9621279" y="1268554"/>
          <a:ext cx="1008000" cy="216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AB2A6ED5-A234-45FD-891B-DFF00890ABDF}" type="TxLink">
            <a:rPr lang="en-US" sz="11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18.265.351</a:t>
          </a:fld>
          <a:endParaRPr lang="en-US" sz="12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14</xdr:col>
      <xdr:colOff>691592</xdr:colOff>
      <xdr:row>6</xdr:row>
      <xdr:rowOff>11254</xdr:rowOff>
    </xdr:from>
    <xdr:to>
      <xdr:col>16</xdr:col>
      <xdr:colOff>175592</xdr:colOff>
      <xdr:row>7</xdr:row>
      <xdr:rowOff>17704</xdr:rowOff>
    </xdr:to>
    <xdr:sp macro="" textlink="datos!T20">
      <xdr:nvSpPr>
        <xdr:cNvPr id="36" name="Rectángulo: esquinas redondeadas 35">
          <a:extLst>
            <a:ext uri="{FF2B5EF4-FFF2-40B4-BE49-F238E27FC236}">
              <a16:creationId xmlns:a16="http://schemas.microsoft.com/office/drawing/2014/main" id="{D9DACA0C-57FC-48B8-AA01-E0075C5ACA7B}"/>
            </a:ext>
          </a:extLst>
        </xdr:cNvPr>
        <xdr:cNvSpPr/>
      </xdr:nvSpPr>
      <xdr:spPr>
        <a:xfrm>
          <a:off x="11359592" y="1268554"/>
          <a:ext cx="1008000" cy="216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8832E8CF-44B0-4A79-A921-2A02C5F64AAC}" type="TxLink">
            <a:rPr lang="en-US" sz="11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17.481.327</a:t>
          </a:fld>
          <a:endParaRPr lang="en-US" sz="12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8</xdr:col>
      <xdr:colOff>1029</xdr:colOff>
      <xdr:row>6</xdr:row>
      <xdr:rowOff>11254</xdr:rowOff>
    </xdr:from>
    <xdr:to>
      <xdr:col>9</xdr:col>
      <xdr:colOff>247029</xdr:colOff>
      <xdr:row>7</xdr:row>
      <xdr:rowOff>17704</xdr:rowOff>
    </xdr:to>
    <xdr:sp macro="" textlink="datos!T17">
      <xdr:nvSpPr>
        <xdr:cNvPr id="37" name="Rectángulo: esquinas redondeadas 36">
          <a:extLst>
            <a:ext uri="{FF2B5EF4-FFF2-40B4-BE49-F238E27FC236}">
              <a16:creationId xmlns:a16="http://schemas.microsoft.com/office/drawing/2014/main" id="{AB6E7238-2082-4EFF-A43D-E94943D9C199}"/>
            </a:ext>
          </a:extLst>
        </xdr:cNvPr>
        <xdr:cNvSpPr/>
      </xdr:nvSpPr>
      <xdr:spPr>
        <a:xfrm>
          <a:off x="6097029" y="1268554"/>
          <a:ext cx="1008000" cy="216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E94C026A-0B0E-4DF3-9C5D-E7BC49CC4F8A}" type="TxLink">
            <a:rPr lang="en-US" sz="11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18.340.210</a:t>
          </a:fld>
          <a:endParaRPr lang="en-US" sz="12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5</xdr:col>
      <xdr:colOff>548717</xdr:colOff>
      <xdr:row>7</xdr:row>
      <xdr:rowOff>106504</xdr:rowOff>
    </xdr:from>
    <xdr:to>
      <xdr:col>7</xdr:col>
      <xdr:colOff>32717</xdr:colOff>
      <xdr:row>8</xdr:row>
      <xdr:rowOff>112954</xdr:rowOff>
    </xdr:to>
    <xdr:sp macro="" textlink="datos!T26">
      <xdr:nvSpPr>
        <xdr:cNvPr id="38" name="Rectángulo: esquinas redondeadas 37">
          <a:extLst>
            <a:ext uri="{FF2B5EF4-FFF2-40B4-BE49-F238E27FC236}">
              <a16:creationId xmlns:a16="http://schemas.microsoft.com/office/drawing/2014/main" id="{428AC89B-546A-43B3-9239-DE9A775AE0B6}"/>
            </a:ext>
          </a:extLst>
        </xdr:cNvPr>
        <xdr:cNvSpPr/>
      </xdr:nvSpPr>
      <xdr:spPr>
        <a:xfrm>
          <a:off x="4358717" y="1573354"/>
          <a:ext cx="1008000" cy="216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02E8C772-580C-4927-8ECE-EF0D0728B999}" type="TxLink">
            <a:rPr lang="en-US" sz="11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4.165.759</a:t>
          </a:fld>
          <a:endParaRPr lang="en-US" sz="12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10</xdr:col>
      <xdr:colOff>224866</xdr:colOff>
      <xdr:row>7</xdr:row>
      <xdr:rowOff>106504</xdr:rowOff>
    </xdr:from>
    <xdr:to>
      <xdr:col>11</xdr:col>
      <xdr:colOff>470866</xdr:colOff>
      <xdr:row>8</xdr:row>
      <xdr:rowOff>112954</xdr:rowOff>
    </xdr:to>
    <xdr:sp macro="" textlink="datos!T28">
      <xdr:nvSpPr>
        <xdr:cNvPr id="39" name="Rectángulo: esquinas redondeadas 38">
          <a:extLst>
            <a:ext uri="{FF2B5EF4-FFF2-40B4-BE49-F238E27FC236}">
              <a16:creationId xmlns:a16="http://schemas.microsoft.com/office/drawing/2014/main" id="{3126DEBF-D079-475A-B82C-487B80E2220F}"/>
            </a:ext>
          </a:extLst>
        </xdr:cNvPr>
        <xdr:cNvSpPr/>
      </xdr:nvSpPr>
      <xdr:spPr>
        <a:xfrm>
          <a:off x="7844866" y="1573354"/>
          <a:ext cx="1008000" cy="216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D7D7B759-1ED6-450D-826F-3A39B1130F4F}" type="TxLink">
            <a:rPr lang="en-US" sz="11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4.661.307</a:t>
          </a:fld>
          <a:endParaRPr lang="en-US" sz="12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12</xdr:col>
      <xdr:colOff>477279</xdr:colOff>
      <xdr:row>7</xdr:row>
      <xdr:rowOff>106504</xdr:rowOff>
    </xdr:from>
    <xdr:to>
      <xdr:col>13</xdr:col>
      <xdr:colOff>723279</xdr:colOff>
      <xdr:row>8</xdr:row>
      <xdr:rowOff>112954</xdr:rowOff>
    </xdr:to>
    <xdr:sp macro="" textlink="datos!T29">
      <xdr:nvSpPr>
        <xdr:cNvPr id="40" name="Rectángulo: esquinas redondeadas 39">
          <a:extLst>
            <a:ext uri="{FF2B5EF4-FFF2-40B4-BE49-F238E27FC236}">
              <a16:creationId xmlns:a16="http://schemas.microsoft.com/office/drawing/2014/main" id="{03D48FCF-983B-43DB-B08D-5B667D67E343}"/>
            </a:ext>
          </a:extLst>
        </xdr:cNvPr>
        <xdr:cNvSpPr/>
      </xdr:nvSpPr>
      <xdr:spPr>
        <a:xfrm>
          <a:off x="9621279" y="1573354"/>
          <a:ext cx="1008000" cy="216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70C52477-0B92-4A1F-AF2E-29FB135C1E47}" type="TxLink">
            <a:rPr lang="en-US" sz="11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4.817.389</a:t>
          </a:fld>
          <a:endParaRPr lang="en-US" sz="12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14</xdr:col>
      <xdr:colOff>691592</xdr:colOff>
      <xdr:row>7</xdr:row>
      <xdr:rowOff>106504</xdr:rowOff>
    </xdr:from>
    <xdr:to>
      <xdr:col>16</xdr:col>
      <xdr:colOff>175592</xdr:colOff>
      <xdr:row>8</xdr:row>
      <xdr:rowOff>112954</xdr:rowOff>
    </xdr:to>
    <xdr:sp macro="" textlink="datos!T30">
      <xdr:nvSpPr>
        <xdr:cNvPr id="41" name="Rectángulo: esquinas redondeadas 40">
          <a:extLst>
            <a:ext uri="{FF2B5EF4-FFF2-40B4-BE49-F238E27FC236}">
              <a16:creationId xmlns:a16="http://schemas.microsoft.com/office/drawing/2014/main" id="{A4E9223D-6F1A-49A4-9480-791F58BB71C9}"/>
            </a:ext>
          </a:extLst>
        </xdr:cNvPr>
        <xdr:cNvSpPr/>
      </xdr:nvSpPr>
      <xdr:spPr>
        <a:xfrm>
          <a:off x="11359592" y="1573354"/>
          <a:ext cx="1008000" cy="216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5499549D-B3A2-4300-B3A1-563C4F74EB7F}" type="TxLink">
            <a:rPr lang="en-US" sz="11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5.530.833</a:t>
          </a:fld>
          <a:endParaRPr lang="en-US" sz="12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8</xdr:col>
      <xdr:colOff>1029</xdr:colOff>
      <xdr:row>7</xdr:row>
      <xdr:rowOff>106504</xdr:rowOff>
    </xdr:from>
    <xdr:to>
      <xdr:col>9</xdr:col>
      <xdr:colOff>247029</xdr:colOff>
      <xdr:row>8</xdr:row>
      <xdr:rowOff>112954</xdr:rowOff>
    </xdr:to>
    <xdr:sp macro="" textlink="datos!T27">
      <xdr:nvSpPr>
        <xdr:cNvPr id="42" name="Rectángulo: esquinas redondeadas 41">
          <a:extLst>
            <a:ext uri="{FF2B5EF4-FFF2-40B4-BE49-F238E27FC236}">
              <a16:creationId xmlns:a16="http://schemas.microsoft.com/office/drawing/2014/main" id="{B5D6C537-8FA1-4D3F-9D36-43ED78997B9A}"/>
            </a:ext>
          </a:extLst>
        </xdr:cNvPr>
        <xdr:cNvSpPr/>
      </xdr:nvSpPr>
      <xdr:spPr>
        <a:xfrm>
          <a:off x="6097029" y="1573354"/>
          <a:ext cx="1008000" cy="216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D362BC52-70CA-4F71-B920-85B59FFB3749}" type="TxLink">
            <a:rPr lang="en-US" sz="11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4.224.969</a:t>
          </a:fld>
          <a:endParaRPr lang="en-US" sz="12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9</xdr:col>
      <xdr:colOff>733425</xdr:colOff>
      <xdr:row>23</xdr:row>
      <xdr:rowOff>40481</xdr:rowOff>
    </xdr:from>
    <xdr:to>
      <xdr:col>16</xdr:col>
      <xdr:colOff>511425</xdr:colOff>
      <xdr:row>33</xdr:row>
      <xdr:rowOff>124031</xdr:rowOff>
    </xdr:to>
    <xdr:graphicFrame macro="">
      <xdr:nvGraphicFramePr>
        <xdr:cNvPr id="44" name="Gráfico 43">
          <a:extLst>
            <a:ext uri="{FF2B5EF4-FFF2-40B4-BE49-F238E27FC236}">
              <a16:creationId xmlns:a16="http://schemas.microsoft.com/office/drawing/2014/main" id="{E631E00F-8B1A-4EDD-B6F1-B516516B8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13</xdr:col>
      <xdr:colOff>25977</xdr:colOff>
      <xdr:row>0</xdr:row>
      <xdr:rowOff>55195</xdr:rowOff>
    </xdr:from>
    <xdr:to>
      <xdr:col>14</xdr:col>
      <xdr:colOff>199977</xdr:colOff>
      <xdr:row>2</xdr:row>
      <xdr:rowOff>58382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9862D2E0-E28E-459C-9198-22F804954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977" y="55195"/>
          <a:ext cx="936000" cy="418823"/>
        </a:xfrm>
        <a:prstGeom prst="rect">
          <a:avLst/>
        </a:prstGeom>
      </xdr:spPr>
    </xdr:pic>
    <xdr:clientData/>
  </xdr:twoCellAnchor>
  <xdr:twoCellAnchor editAs="absolute">
    <xdr:from>
      <xdr:col>14</xdr:col>
      <xdr:colOff>358043</xdr:colOff>
      <xdr:row>0</xdr:row>
      <xdr:rowOff>34636</xdr:rowOff>
    </xdr:from>
    <xdr:to>
      <xdr:col>16</xdr:col>
      <xdr:colOff>562043</xdr:colOff>
      <xdr:row>2</xdr:row>
      <xdr:rowOff>131719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4CC36B3-1D25-4E44-801A-47D513DA07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3" t="31240" r="6250" b="31434"/>
        <a:stretch/>
      </xdr:blipFill>
      <xdr:spPr>
        <a:xfrm>
          <a:off x="11026043" y="34636"/>
          <a:ext cx="1728000" cy="51271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a Diaz" refreshedDate="45800.484777314814" missingItemsLimit="0" createdVersion="8" refreshedVersion="8" minRefreshableVersion="3" recordCount="760" xr:uid="{EE8499E5-2875-4D9E-B1CE-BF7753A91253}">
  <cacheSource type="worksheet">
    <worksheetSource name="datos"/>
  </cacheSource>
  <cacheFields count="5">
    <cacheField name="CCAA" numFmtId="0">
      <sharedItems count="19">
        <s v="ANDALUCIA"/>
        <s v="ARAGON"/>
        <s v="ASTURIAS"/>
        <s v="BALEARES"/>
        <s v="C. VALENCIANA"/>
        <s v="CANARIAS"/>
        <s v="CANTABRIA"/>
        <s v="CASTILLA LA MANCHA"/>
        <s v="CASTILLA LEON"/>
        <s v="CATALUÑA"/>
        <s v="CEUTA"/>
        <s v="EXTREMADURA"/>
        <s v="GALICIA"/>
        <s v="LA RIOJA"/>
        <s v="MADRID"/>
        <s v="MELILLA"/>
        <s v="MURCIA"/>
        <s v="NAVARRA"/>
        <s v="PAIS VASCO"/>
      </sharedItems>
    </cacheField>
    <cacheField name="año_parque" numFmtId="0">
      <sharedItems containsSemiMixedTypes="0" containsString="0" containsNumber="1" containsInteger="1" minValue="2021" maxValue="2025" count="5">
        <n v="2024"/>
        <n v="2023"/>
        <n v="2022"/>
        <n v="2021"/>
        <n v="2025"/>
      </sharedItems>
    </cacheField>
    <cacheField name="tramos_antiguedad" numFmtId="0">
      <sharedItems count="4">
        <s v="&gt; 15 años"/>
        <s v="0-5 años"/>
        <s v="11-15 años"/>
        <s v="6-10 años"/>
      </sharedItems>
    </cacheField>
    <cacheField name="mercado" numFmtId="0">
      <sharedItems count="2">
        <s v="Turismos"/>
        <s v="Todo Terreno"/>
      </sharedItems>
    </cacheField>
    <cacheField name="uds" numFmtId="3">
      <sharedItems containsSemiMixedTypes="0" containsString="0" containsNumber="1" containsInteger="1" minValue="1417" maxValue="1692296"/>
    </cacheField>
  </cacheFields>
  <extLst>
    <ext xmlns:x14="http://schemas.microsoft.com/office/spreadsheetml/2009/9/main" uri="{725AE2AE-9491-48be-B2B4-4EB974FC3084}">
      <x14:pivotCacheDefinition pivotCacheId="193494349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60">
  <r>
    <x v="0"/>
    <x v="0"/>
    <x v="0"/>
    <x v="0"/>
    <n v="1692296"/>
  </r>
  <r>
    <x v="0"/>
    <x v="0"/>
    <x v="0"/>
    <x v="1"/>
    <n v="231715"/>
  </r>
  <r>
    <x v="1"/>
    <x v="0"/>
    <x v="0"/>
    <x v="0"/>
    <n v="261096"/>
  </r>
  <r>
    <x v="1"/>
    <x v="0"/>
    <x v="0"/>
    <x v="1"/>
    <n v="33551"/>
  </r>
  <r>
    <x v="2"/>
    <x v="0"/>
    <x v="0"/>
    <x v="0"/>
    <n v="217338"/>
  </r>
  <r>
    <x v="2"/>
    <x v="0"/>
    <x v="0"/>
    <x v="1"/>
    <n v="22975"/>
  </r>
  <r>
    <x v="3"/>
    <x v="0"/>
    <x v="0"/>
    <x v="0"/>
    <n v="222752"/>
  </r>
  <r>
    <x v="3"/>
    <x v="0"/>
    <x v="0"/>
    <x v="1"/>
    <n v="31200"/>
  </r>
  <r>
    <x v="4"/>
    <x v="0"/>
    <x v="0"/>
    <x v="0"/>
    <n v="1030778"/>
  </r>
  <r>
    <x v="4"/>
    <x v="0"/>
    <x v="0"/>
    <x v="1"/>
    <n v="82402"/>
  </r>
  <r>
    <x v="5"/>
    <x v="0"/>
    <x v="0"/>
    <x v="0"/>
    <n v="446453"/>
  </r>
  <r>
    <x v="5"/>
    <x v="0"/>
    <x v="0"/>
    <x v="1"/>
    <n v="67617"/>
  </r>
  <r>
    <x v="6"/>
    <x v="0"/>
    <x v="0"/>
    <x v="0"/>
    <n v="129017"/>
  </r>
  <r>
    <x v="6"/>
    <x v="0"/>
    <x v="0"/>
    <x v="1"/>
    <n v="13102"/>
  </r>
  <r>
    <x v="7"/>
    <x v="0"/>
    <x v="0"/>
    <x v="0"/>
    <n v="498838"/>
  </r>
  <r>
    <x v="7"/>
    <x v="0"/>
    <x v="0"/>
    <x v="1"/>
    <n v="66580"/>
  </r>
  <r>
    <x v="8"/>
    <x v="0"/>
    <x v="0"/>
    <x v="0"/>
    <n v="614624"/>
  </r>
  <r>
    <x v="8"/>
    <x v="0"/>
    <x v="0"/>
    <x v="1"/>
    <n v="72014"/>
  </r>
  <r>
    <x v="9"/>
    <x v="0"/>
    <x v="0"/>
    <x v="0"/>
    <n v="1184011"/>
  </r>
  <r>
    <x v="9"/>
    <x v="0"/>
    <x v="0"/>
    <x v="1"/>
    <n v="144646"/>
  </r>
  <r>
    <x v="10"/>
    <x v="0"/>
    <x v="0"/>
    <x v="0"/>
    <n v="17805"/>
  </r>
  <r>
    <x v="10"/>
    <x v="0"/>
    <x v="0"/>
    <x v="1"/>
    <n v="4041"/>
  </r>
  <r>
    <x v="11"/>
    <x v="0"/>
    <x v="0"/>
    <x v="0"/>
    <n v="268572"/>
  </r>
  <r>
    <x v="11"/>
    <x v="0"/>
    <x v="0"/>
    <x v="1"/>
    <n v="34391"/>
  </r>
  <r>
    <x v="12"/>
    <x v="0"/>
    <x v="0"/>
    <x v="0"/>
    <n v="676169"/>
  </r>
  <r>
    <x v="12"/>
    <x v="0"/>
    <x v="0"/>
    <x v="1"/>
    <n v="46243"/>
  </r>
  <r>
    <x v="13"/>
    <x v="0"/>
    <x v="0"/>
    <x v="0"/>
    <n v="68669"/>
  </r>
  <r>
    <x v="13"/>
    <x v="0"/>
    <x v="0"/>
    <x v="1"/>
    <n v="8976"/>
  </r>
  <r>
    <x v="14"/>
    <x v="0"/>
    <x v="0"/>
    <x v="0"/>
    <n v="1140393"/>
  </r>
  <r>
    <x v="14"/>
    <x v="0"/>
    <x v="0"/>
    <x v="1"/>
    <n v="91928"/>
  </r>
  <r>
    <x v="15"/>
    <x v="0"/>
    <x v="0"/>
    <x v="0"/>
    <n v="22162"/>
  </r>
  <r>
    <x v="15"/>
    <x v="0"/>
    <x v="0"/>
    <x v="1"/>
    <n v="7153"/>
  </r>
  <r>
    <x v="16"/>
    <x v="0"/>
    <x v="0"/>
    <x v="0"/>
    <n v="346539"/>
  </r>
  <r>
    <x v="16"/>
    <x v="0"/>
    <x v="0"/>
    <x v="1"/>
    <n v="23864"/>
  </r>
  <r>
    <x v="17"/>
    <x v="0"/>
    <x v="0"/>
    <x v="0"/>
    <n v="142944"/>
  </r>
  <r>
    <x v="17"/>
    <x v="0"/>
    <x v="0"/>
    <x v="1"/>
    <n v="18040"/>
  </r>
  <r>
    <x v="18"/>
    <x v="0"/>
    <x v="0"/>
    <x v="0"/>
    <n v="386243"/>
  </r>
  <r>
    <x v="18"/>
    <x v="0"/>
    <x v="0"/>
    <x v="1"/>
    <n v="36869"/>
  </r>
  <r>
    <x v="0"/>
    <x v="0"/>
    <x v="1"/>
    <x v="0"/>
    <n v="296170"/>
  </r>
  <r>
    <x v="0"/>
    <x v="0"/>
    <x v="1"/>
    <x v="1"/>
    <n v="263815"/>
  </r>
  <r>
    <x v="1"/>
    <x v="0"/>
    <x v="1"/>
    <x v="0"/>
    <n v="43617"/>
  </r>
  <r>
    <x v="1"/>
    <x v="0"/>
    <x v="1"/>
    <x v="1"/>
    <n v="44897"/>
  </r>
  <r>
    <x v="2"/>
    <x v="0"/>
    <x v="1"/>
    <x v="0"/>
    <n v="35553"/>
  </r>
  <r>
    <x v="2"/>
    <x v="0"/>
    <x v="1"/>
    <x v="1"/>
    <n v="27397"/>
  </r>
  <r>
    <x v="3"/>
    <x v="0"/>
    <x v="1"/>
    <x v="0"/>
    <n v="64288"/>
  </r>
  <r>
    <x v="3"/>
    <x v="0"/>
    <x v="1"/>
    <x v="1"/>
    <n v="45498"/>
  </r>
  <r>
    <x v="4"/>
    <x v="0"/>
    <x v="1"/>
    <x v="0"/>
    <n v="226981"/>
  </r>
  <r>
    <x v="4"/>
    <x v="0"/>
    <x v="1"/>
    <x v="1"/>
    <n v="193807"/>
  </r>
  <r>
    <x v="5"/>
    <x v="0"/>
    <x v="1"/>
    <x v="0"/>
    <n v="125727"/>
  </r>
  <r>
    <x v="5"/>
    <x v="0"/>
    <x v="1"/>
    <x v="1"/>
    <n v="96681"/>
  </r>
  <r>
    <x v="6"/>
    <x v="0"/>
    <x v="1"/>
    <x v="0"/>
    <n v="22658"/>
  </r>
  <r>
    <x v="6"/>
    <x v="0"/>
    <x v="1"/>
    <x v="1"/>
    <n v="18664"/>
  </r>
  <r>
    <x v="7"/>
    <x v="0"/>
    <x v="1"/>
    <x v="0"/>
    <n v="72882"/>
  </r>
  <r>
    <x v="7"/>
    <x v="0"/>
    <x v="1"/>
    <x v="1"/>
    <n v="66114"/>
  </r>
  <r>
    <x v="8"/>
    <x v="0"/>
    <x v="1"/>
    <x v="0"/>
    <n v="73380"/>
  </r>
  <r>
    <x v="8"/>
    <x v="0"/>
    <x v="1"/>
    <x v="1"/>
    <n v="66082"/>
  </r>
  <r>
    <x v="9"/>
    <x v="0"/>
    <x v="1"/>
    <x v="0"/>
    <n v="326744"/>
  </r>
  <r>
    <x v="9"/>
    <x v="0"/>
    <x v="1"/>
    <x v="1"/>
    <n v="292627"/>
  </r>
  <r>
    <x v="10"/>
    <x v="0"/>
    <x v="1"/>
    <x v="0"/>
    <n v="2400"/>
  </r>
  <r>
    <x v="10"/>
    <x v="0"/>
    <x v="1"/>
    <x v="1"/>
    <n v="2504"/>
  </r>
  <r>
    <x v="11"/>
    <x v="0"/>
    <x v="1"/>
    <x v="0"/>
    <n v="30612"/>
  </r>
  <r>
    <x v="11"/>
    <x v="0"/>
    <x v="1"/>
    <x v="1"/>
    <n v="27032"/>
  </r>
  <r>
    <x v="12"/>
    <x v="0"/>
    <x v="1"/>
    <x v="0"/>
    <n v="93726"/>
  </r>
  <r>
    <x v="12"/>
    <x v="0"/>
    <x v="1"/>
    <x v="1"/>
    <n v="68441"/>
  </r>
  <r>
    <x v="13"/>
    <x v="0"/>
    <x v="1"/>
    <x v="0"/>
    <n v="9374"/>
  </r>
  <r>
    <x v="13"/>
    <x v="0"/>
    <x v="1"/>
    <x v="1"/>
    <n v="9256"/>
  </r>
  <r>
    <x v="14"/>
    <x v="0"/>
    <x v="1"/>
    <x v="0"/>
    <n v="718392"/>
  </r>
  <r>
    <x v="14"/>
    <x v="0"/>
    <x v="1"/>
    <x v="1"/>
    <n v="638992"/>
  </r>
  <r>
    <x v="15"/>
    <x v="0"/>
    <x v="1"/>
    <x v="0"/>
    <n v="2844"/>
  </r>
  <r>
    <x v="15"/>
    <x v="0"/>
    <x v="1"/>
    <x v="1"/>
    <n v="2863"/>
  </r>
  <r>
    <x v="16"/>
    <x v="0"/>
    <x v="1"/>
    <x v="0"/>
    <n v="53162"/>
  </r>
  <r>
    <x v="16"/>
    <x v="0"/>
    <x v="1"/>
    <x v="1"/>
    <n v="49811"/>
  </r>
  <r>
    <x v="17"/>
    <x v="0"/>
    <x v="1"/>
    <x v="0"/>
    <n v="22330"/>
  </r>
  <r>
    <x v="17"/>
    <x v="0"/>
    <x v="1"/>
    <x v="1"/>
    <n v="20636"/>
  </r>
  <r>
    <x v="18"/>
    <x v="0"/>
    <x v="1"/>
    <x v="0"/>
    <n v="75677"/>
  </r>
  <r>
    <x v="18"/>
    <x v="0"/>
    <x v="1"/>
    <x v="1"/>
    <n v="69844"/>
  </r>
  <r>
    <x v="0"/>
    <x v="0"/>
    <x v="2"/>
    <x v="0"/>
    <n v="529470"/>
  </r>
  <r>
    <x v="0"/>
    <x v="0"/>
    <x v="2"/>
    <x v="1"/>
    <n v="81136"/>
  </r>
  <r>
    <x v="1"/>
    <x v="0"/>
    <x v="2"/>
    <x v="0"/>
    <n v="80748"/>
  </r>
  <r>
    <x v="1"/>
    <x v="0"/>
    <x v="2"/>
    <x v="1"/>
    <n v="13972"/>
  </r>
  <r>
    <x v="2"/>
    <x v="0"/>
    <x v="2"/>
    <x v="0"/>
    <n v="71350"/>
  </r>
  <r>
    <x v="2"/>
    <x v="0"/>
    <x v="2"/>
    <x v="1"/>
    <n v="9166"/>
  </r>
  <r>
    <x v="3"/>
    <x v="0"/>
    <x v="2"/>
    <x v="0"/>
    <n v="81623"/>
  </r>
  <r>
    <x v="3"/>
    <x v="0"/>
    <x v="2"/>
    <x v="1"/>
    <n v="12869"/>
  </r>
  <r>
    <x v="4"/>
    <x v="0"/>
    <x v="2"/>
    <x v="0"/>
    <n v="327131"/>
  </r>
  <r>
    <x v="4"/>
    <x v="0"/>
    <x v="2"/>
    <x v="1"/>
    <n v="46922"/>
  </r>
  <r>
    <x v="5"/>
    <x v="0"/>
    <x v="2"/>
    <x v="0"/>
    <n v="114619"/>
  </r>
  <r>
    <x v="5"/>
    <x v="0"/>
    <x v="2"/>
    <x v="1"/>
    <n v="15201"/>
  </r>
  <r>
    <x v="6"/>
    <x v="0"/>
    <x v="2"/>
    <x v="0"/>
    <n v="43785"/>
  </r>
  <r>
    <x v="6"/>
    <x v="0"/>
    <x v="2"/>
    <x v="1"/>
    <n v="6059"/>
  </r>
  <r>
    <x v="7"/>
    <x v="0"/>
    <x v="2"/>
    <x v="0"/>
    <n v="133717"/>
  </r>
  <r>
    <x v="7"/>
    <x v="0"/>
    <x v="2"/>
    <x v="1"/>
    <n v="22453"/>
  </r>
  <r>
    <x v="8"/>
    <x v="0"/>
    <x v="2"/>
    <x v="0"/>
    <n v="174003"/>
  </r>
  <r>
    <x v="8"/>
    <x v="0"/>
    <x v="2"/>
    <x v="1"/>
    <n v="26475"/>
  </r>
  <r>
    <x v="9"/>
    <x v="0"/>
    <x v="2"/>
    <x v="0"/>
    <n v="422049"/>
  </r>
  <r>
    <x v="9"/>
    <x v="0"/>
    <x v="2"/>
    <x v="1"/>
    <n v="72065"/>
  </r>
  <r>
    <x v="10"/>
    <x v="0"/>
    <x v="2"/>
    <x v="0"/>
    <n v="4284"/>
  </r>
  <r>
    <x v="10"/>
    <x v="0"/>
    <x v="2"/>
    <x v="1"/>
    <n v="1444"/>
  </r>
  <r>
    <x v="11"/>
    <x v="0"/>
    <x v="2"/>
    <x v="0"/>
    <n v="77100"/>
  </r>
  <r>
    <x v="11"/>
    <x v="0"/>
    <x v="2"/>
    <x v="1"/>
    <n v="11971"/>
  </r>
  <r>
    <x v="12"/>
    <x v="0"/>
    <x v="2"/>
    <x v="0"/>
    <n v="210021"/>
  </r>
  <r>
    <x v="12"/>
    <x v="0"/>
    <x v="2"/>
    <x v="1"/>
    <n v="20874"/>
  </r>
  <r>
    <x v="13"/>
    <x v="0"/>
    <x v="2"/>
    <x v="0"/>
    <n v="19870"/>
  </r>
  <r>
    <x v="13"/>
    <x v="0"/>
    <x v="2"/>
    <x v="1"/>
    <n v="3514"/>
  </r>
  <r>
    <x v="14"/>
    <x v="0"/>
    <x v="2"/>
    <x v="0"/>
    <n v="464642"/>
  </r>
  <r>
    <x v="14"/>
    <x v="0"/>
    <x v="2"/>
    <x v="1"/>
    <n v="64389"/>
  </r>
  <r>
    <x v="15"/>
    <x v="0"/>
    <x v="2"/>
    <x v="0"/>
    <n v="5002"/>
  </r>
  <r>
    <x v="15"/>
    <x v="0"/>
    <x v="2"/>
    <x v="1"/>
    <n v="1710"/>
  </r>
  <r>
    <x v="16"/>
    <x v="0"/>
    <x v="2"/>
    <x v="0"/>
    <n v="98468"/>
  </r>
  <r>
    <x v="16"/>
    <x v="0"/>
    <x v="2"/>
    <x v="1"/>
    <n v="14121"/>
  </r>
  <r>
    <x v="17"/>
    <x v="0"/>
    <x v="2"/>
    <x v="0"/>
    <n v="48700"/>
  </r>
  <r>
    <x v="17"/>
    <x v="0"/>
    <x v="2"/>
    <x v="1"/>
    <n v="7265"/>
  </r>
  <r>
    <x v="18"/>
    <x v="0"/>
    <x v="2"/>
    <x v="0"/>
    <n v="146346"/>
  </r>
  <r>
    <x v="18"/>
    <x v="0"/>
    <x v="2"/>
    <x v="1"/>
    <n v="22612"/>
  </r>
  <r>
    <x v="0"/>
    <x v="0"/>
    <x v="3"/>
    <x v="0"/>
    <n v="624265"/>
  </r>
  <r>
    <x v="0"/>
    <x v="0"/>
    <x v="3"/>
    <x v="1"/>
    <n v="234620"/>
  </r>
  <r>
    <x v="1"/>
    <x v="0"/>
    <x v="3"/>
    <x v="0"/>
    <n v="88558"/>
  </r>
  <r>
    <x v="1"/>
    <x v="0"/>
    <x v="3"/>
    <x v="1"/>
    <n v="38158"/>
  </r>
  <r>
    <x v="2"/>
    <x v="0"/>
    <x v="3"/>
    <x v="0"/>
    <n v="70378"/>
  </r>
  <r>
    <x v="2"/>
    <x v="0"/>
    <x v="3"/>
    <x v="1"/>
    <n v="23646"/>
  </r>
  <r>
    <x v="3"/>
    <x v="0"/>
    <x v="3"/>
    <x v="0"/>
    <n v="111676"/>
  </r>
  <r>
    <x v="3"/>
    <x v="0"/>
    <x v="3"/>
    <x v="1"/>
    <n v="38694"/>
  </r>
  <r>
    <x v="4"/>
    <x v="0"/>
    <x v="3"/>
    <x v="0"/>
    <n v="405118"/>
  </r>
  <r>
    <x v="4"/>
    <x v="0"/>
    <x v="3"/>
    <x v="1"/>
    <n v="152131"/>
  </r>
  <r>
    <x v="5"/>
    <x v="0"/>
    <x v="3"/>
    <x v="0"/>
    <n v="169468"/>
  </r>
  <r>
    <x v="5"/>
    <x v="0"/>
    <x v="3"/>
    <x v="1"/>
    <n v="60619"/>
  </r>
  <r>
    <x v="6"/>
    <x v="0"/>
    <x v="3"/>
    <x v="0"/>
    <n v="45280"/>
  </r>
  <r>
    <x v="6"/>
    <x v="0"/>
    <x v="3"/>
    <x v="1"/>
    <n v="15788"/>
  </r>
  <r>
    <x v="7"/>
    <x v="0"/>
    <x v="3"/>
    <x v="0"/>
    <n v="147040"/>
  </r>
  <r>
    <x v="7"/>
    <x v="0"/>
    <x v="3"/>
    <x v="1"/>
    <n v="56412"/>
  </r>
  <r>
    <x v="8"/>
    <x v="0"/>
    <x v="3"/>
    <x v="0"/>
    <n v="161650"/>
  </r>
  <r>
    <x v="8"/>
    <x v="0"/>
    <x v="3"/>
    <x v="1"/>
    <n v="62795"/>
  </r>
  <r>
    <x v="9"/>
    <x v="0"/>
    <x v="3"/>
    <x v="0"/>
    <n v="527137"/>
  </r>
  <r>
    <x v="9"/>
    <x v="0"/>
    <x v="3"/>
    <x v="1"/>
    <n v="215261"/>
  </r>
  <r>
    <x v="10"/>
    <x v="0"/>
    <x v="3"/>
    <x v="0"/>
    <n v="3570"/>
  </r>
  <r>
    <x v="10"/>
    <x v="0"/>
    <x v="3"/>
    <x v="1"/>
    <n v="2090"/>
  </r>
  <r>
    <x v="11"/>
    <x v="0"/>
    <x v="3"/>
    <x v="0"/>
    <n v="80094"/>
  </r>
  <r>
    <x v="11"/>
    <x v="0"/>
    <x v="3"/>
    <x v="1"/>
    <n v="28536"/>
  </r>
  <r>
    <x v="12"/>
    <x v="0"/>
    <x v="3"/>
    <x v="0"/>
    <n v="206668"/>
  </r>
  <r>
    <x v="12"/>
    <x v="0"/>
    <x v="3"/>
    <x v="1"/>
    <n v="62079"/>
  </r>
  <r>
    <x v="13"/>
    <x v="0"/>
    <x v="3"/>
    <x v="0"/>
    <n v="20876"/>
  </r>
  <r>
    <x v="13"/>
    <x v="0"/>
    <x v="3"/>
    <x v="1"/>
    <n v="9160"/>
  </r>
  <r>
    <x v="14"/>
    <x v="0"/>
    <x v="3"/>
    <x v="0"/>
    <n v="575706"/>
  </r>
  <r>
    <x v="14"/>
    <x v="0"/>
    <x v="3"/>
    <x v="1"/>
    <n v="193785"/>
  </r>
  <r>
    <x v="15"/>
    <x v="0"/>
    <x v="3"/>
    <x v="0"/>
    <n v="4057"/>
  </r>
  <r>
    <x v="15"/>
    <x v="0"/>
    <x v="3"/>
    <x v="1"/>
    <n v="2395"/>
  </r>
  <r>
    <x v="16"/>
    <x v="0"/>
    <x v="3"/>
    <x v="0"/>
    <n v="113855"/>
  </r>
  <r>
    <x v="16"/>
    <x v="0"/>
    <x v="3"/>
    <x v="1"/>
    <n v="44638"/>
  </r>
  <r>
    <x v="17"/>
    <x v="0"/>
    <x v="3"/>
    <x v="0"/>
    <n v="46544"/>
  </r>
  <r>
    <x v="17"/>
    <x v="0"/>
    <x v="3"/>
    <x v="1"/>
    <n v="18519"/>
  </r>
  <r>
    <x v="18"/>
    <x v="0"/>
    <x v="3"/>
    <x v="0"/>
    <n v="147267"/>
  </r>
  <r>
    <x v="18"/>
    <x v="0"/>
    <x v="3"/>
    <x v="1"/>
    <n v="61577"/>
  </r>
  <r>
    <x v="0"/>
    <x v="1"/>
    <x v="0"/>
    <x v="0"/>
    <n v="1579260"/>
  </r>
  <r>
    <x v="0"/>
    <x v="1"/>
    <x v="0"/>
    <x v="1"/>
    <n v="222434"/>
  </r>
  <r>
    <x v="1"/>
    <x v="1"/>
    <x v="0"/>
    <x v="0"/>
    <n v="245996"/>
  </r>
  <r>
    <x v="1"/>
    <x v="1"/>
    <x v="0"/>
    <x v="1"/>
    <n v="31962"/>
  </r>
  <r>
    <x v="2"/>
    <x v="1"/>
    <x v="0"/>
    <x v="0"/>
    <n v="204181"/>
  </r>
  <r>
    <x v="2"/>
    <x v="1"/>
    <x v="0"/>
    <x v="1"/>
    <n v="22021"/>
  </r>
  <r>
    <x v="3"/>
    <x v="1"/>
    <x v="0"/>
    <x v="0"/>
    <n v="208386"/>
  </r>
  <r>
    <x v="3"/>
    <x v="1"/>
    <x v="0"/>
    <x v="1"/>
    <n v="29601"/>
  </r>
  <r>
    <x v="4"/>
    <x v="1"/>
    <x v="0"/>
    <x v="0"/>
    <n v="978514"/>
  </r>
  <r>
    <x v="4"/>
    <x v="1"/>
    <x v="0"/>
    <x v="1"/>
    <n v="78919"/>
  </r>
  <r>
    <x v="5"/>
    <x v="1"/>
    <x v="0"/>
    <x v="0"/>
    <n v="419348"/>
  </r>
  <r>
    <x v="5"/>
    <x v="1"/>
    <x v="0"/>
    <x v="1"/>
    <n v="65797"/>
  </r>
  <r>
    <x v="6"/>
    <x v="1"/>
    <x v="0"/>
    <x v="0"/>
    <n v="119607"/>
  </r>
  <r>
    <x v="6"/>
    <x v="1"/>
    <x v="0"/>
    <x v="1"/>
    <n v="12378"/>
  </r>
  <r>
    <x v="7"/>
    <x v="1"/>
    <x v="0"/>
    <x v="0"/>
    <n v="465743"/>
  </r>
  <r>
    <x v="7"/>
    <x v="1"/>
    <x v="0"/>
    <x v="1"/>
    <n v="63571"/>
  </r>
  <r>
    <x v="8"/>
    <x v="1"/>
    <x v="0"/>
    <x v="0"/>
    <n v="579606"/>
  </r>
  <r>
    <x v="8"/>
    <x v="1"/>
    <x v="0"/>
    <x v="1"/>
    <n v="68364"/>
  </r>
  <r>
    <x v="9"/>
    <x v="1"/>
    <x v="0"/>
    <x v="0"/>
    <n v="1130577"/>
  </r>
  <r>
    <x v="9"/>
    <x v="1"/>
    <x v="0"/>
    <x v="1"/>
    <n v="142180"/>
  </r>
  <r>
    <x v="10"/>
    <x v="1"/>
    <x v="0"/>
    <x v="0"/>
    <n v="15029"/>
  </r>
  <r>
    <x v="10"/>
    <x v="1"/>
    <x v="0"/>
    <x v="1"/>
    <n v="3578"/>
  </r>
  <r>
    <x v="11"/>
    <x v="1"/>
    <x v="0"/>
    <x v="0"/>
    <n v="253176"/>
  </r>
  <r>
    <x v="11"/>
    <x v="1"/>
    <x v="0"/>
    <x v="1"/>
    <n v="32688"/>
  </r>
  <r>
    <x v="12"/>
    <x v="1"/>
    <x v="0"/>
    <x v="0"/>
    <n v="632994"/>
  </r>
  <r>
    <x v="12"/>
    <x v="1"/>
    <x v="0"/>
    <x v="1"/>
    <n v="44001"/>
  </r>
  <r>
    <x v="13"/>
    <x v="1"/>
    <x v="0"/>
    <x v="0"/>
    <n v="65068"/>
  </r>
  <r>
    <x v="13"/>
    <x v="1"/>
    <x v="0"/>
    <x v="1"/>
    <n v="8718"/>
  </r>
  <r>
    <x v="14"/>
    <x v="1"/>
    <x v="0"/>
    <x v="0"/>
    <n v="1085257"/>
  </r>
  <r>
    <x v="14"/>
    <x v="1"/>
    <x v="0"/>
    <x v="1"/>
    <n v="86313"/>
  </r>
  <r>
    <x v="15"/>
    <x v="1"/>
    <x v="0"/>
    <x v="0"/>
    <n v="20184"/>
  </r>
  <r>
    <x v="15"/>
    <x v="1"/>
    <x v="0"/>
    <x v="1"/>
    <n v="6683"/>
  </r>
  <r>
    <x v="16"/>
    <x v="1"/>
    <x v="0"/>
    <x v="0"/>
    <n v="321662"/>
  </r>
  <r>
    <x v="16"/>
    <x v="1"/>
    <x v="0"/>
    <x v="1"/>
    <n v="22358"/>
  </r>
  <r>
    <x v="17"/>
    <x v="1"/>
    <x v="0"/>
    <x v="0"/>
    <n v="134118"/>
  </r>
  <r>
    <x v="17"/>
    <x v="1"/>
    <x v="0"/>
    <x v="1"/>
    <n v="17021"/>
  </r>
  <r>
    <x v="18"/>
    <x v="1"/>
    <x v="0"/>
    <x v="0"/>
    <n v="364823"/>
  </r>
  <r>
    <x v="18"/>
    <x v="1"/>
    <x v="0"/>
    <x v="1"/>
    <n v="34680"/>
  </r>
  <r>
    <x v="0"/>
    <x v="1"/>
    <x v="1"/>
    <x v="0"/>
    <n v="340990"/>
  </r>
  <r>
    <x v="0"/>
    <x v="1"/>
    <x v="1"/>
    <x v="1"/>
    <n v="292726"/>
  </r>
  <r>
    <x v="1"/>
    <x v="1"/>
    <x v="1"/>
    <x v="0"/>
    <n v="48554"/>
  </r>
  <r>
    <x v="1"/>
    <x v="1"/>
    <x v="1"/>
    <x v="1"/>
    <n v="49663"/>
  </r>
  <r>
    <x v="2"/>
    <x v="1"/>
    <x v="1"/>
    <x v="0"/>
    <n v="40392"/>
  </r>
  <r>
    <x v="2"/>
    <x v="1"/>
    <x v="1"/>
    <x v="1"/>
    <n v="30252"/>
  </r>
  <r>
    <x v="3"/>
    <x v="1"/>
    <x v="1"/>
    <x v="0"/>
    <n v="69329"/>
  </r>
  <r>
    <x v="3"/>
    <x v="1"/>
    <x v="1"/>
    <x v="1"/>
    <n v="49946"/>
  </r>
  <r>
    <x v="4"/>
    <x v="1"/>
    <x v="1"/>
    <x v="0"/>
    <n v="249055"/>
  </r>
  <r>
    <x v="4"/>
    <x v="1"/>
    <x v="1"/>
    <x v="1"/>
    <n v="214700"/>
  </r>
  <r>
    <x v="5"/>
    <x v="1"/>
    <x v="1"/>
    <x v="0"/>
    <n v="125532"/>
  </r>
  <r>
    <x v="5"/>
    <x v="1"/>
    <x v="1"/>
    <x v="1"/>
    <n v="97923"/>
  </r>
  <r>
    <x v="6"/>
    <x v="1"/>
    <x v="1"/>
    <x v="0"/>
    <n v="25836"/>
  </r>
  <r>
    <x v="6"/>
    <x v="1"/>
    <x v="1"/>
    <x v="1"/>
    <n v="20966"/>
  </r>
  <r>
    <x v="7"/>
    <x v="1"/>
    <x v="1"/>
    <x v="0"/>
    <n v="81081"/>
  </r>
  <r>
    <x v="7"/>
    <x v="1"/>
    <x v="1"/>
    <x v="1"/>
    <n v="69871"/>
  </r>
  <r>
    <x v="8"/>
    <x v="1"/>
    <x v="1"/>
    <x v="0"/>
    <n v="83786"/>
  </r>
  <r>
    <x v="8"/>
    <x v="1"/>
    <x v="1"/>
    <x v="1"/>
    <n v="73774"/>
  </r>
  <r>
    <x v="9"/>
    <x v="1"/>
    <x v="1"/>
    <x v="0"/>
    <n v="356950"/>
  </r>
  <r>
    <x v="9"/>
    <x v="1"/>
    <x v="1"/>
    <x v="1"/>
    <n v="324109"/>
  </r>
  <r>
    <x v="10"/>
    <x v="1"/>
    <x v="1"/>
    <x v="0"/>
    <n v="2562"/>
  </r>
  <r>
    <x v="10"/>
    <x v="1"/>
    <x v="1"/>
    <x v="1"/>
    <n v="2528"/>
  </r>
  <r>
    <x v="11"/>
    <x v="1"/>
    <x v="1"/>
    <x v="0"/>
    <n v="36313"/>
  </r>
  <r>
    <x v="11"/>
    <x v="1"/>
    <x v="1"/>
    <x v="1"/>
    <n v="30113"/>
  </r>
  <r>
    <x v="12"/>
    <x v="1"/>
    <x v="1"/>
    <x v="0"/>
    <n v="109286"/>
  </r>
  <r>
    <x v="12"/>
    <x v="1"/>
    <x v="1"/>
    <x v="1"/>
    <n v="76950"/>
  </r>
  <r>
    <x v="13"/>
    <x v="1"/>
    <x v="1"/>
    <x v="0"/>
    <n v="10447"/>
  </r>
  <r>
    <x v="13"/>
    <x v="1"/>
    <x v="1"/>
    <x v="1"/>
    <n v="10511"/>
  </r>
  <r>
    <x v="14"/>
    <x v="1"/>
    <x v="1"/>
    <x v="0"/>
    <n v="725209"/>
  </r>
  <r>
    <x v="14"/>
    <x v="1"/>
    <x v="1"/>
    <x v="1"/>
    <n v="626075"/>
  </r>
  <r>
    <x v="15"/>
    <x v="1"/>
    <x v="1"/>
    <x v="0"/>
    <n v="2848"/>
  </r>
  <r>
    <x v="15"/>
    <x v="1"/>
    <x v="1"/>
    <x v="1"/>
    <n v="3157"/>
  </r>
  <r>
    <x v="16"/>
    <x v="1"/>
    <x v="1"/>
    <x v="0"/>
    <n v="59824"/>
  </r>
  <r>
    <x v="16"/>
    <x v="1"/>
    <x v="1"/>
    <x v="1"/>
    <n v="56174"/>
  </r>
  <r>
    <x v="17"/>
    <x v="1"/>
    <x v="1"/>
    <x v="0"/>
    <n v="24608"/>
  </r>
  <r>
    <x v="17"/>
    <x v="1"/>
    <x v="1"/>
    <x v="1"/>
    <n v="23552"/>
  </r>
  <r>
    <x v="18"/>
    <x v="1"/>
    <x v="1"/>
    <x v="0"/>
    <n v="84852"/>
  </r>
  <r>
    <x v="18"/>
    <x v="1"/>
    <x v="1"/>
    <x v="1"/>
    <n v="78678"/>
  </r>
  <r>
    <x v="0"/>
    <x v="1"/>
    <x v="2"/>
    <x v="0"/>
    <n v="592399"/>
  </r>
  <r>
    <x v="0"/>
    <x v="1"/>
    <x v="2"/>
    <x v="1"/>
    <n v="81912"/>
  </r>
  <r>
    <x v="1"/>
    <x v="1"/>
    <x v="2"/>
    <x v="0"/>
    <n v="89141"/>
  </r>
  <r>
    <x v="1"/>
    <x v="1"/>
    <x v="2"/>
    <x v="1"/>
    <n v="13802"/>
  </r>
  <r>
    <x v="2"/>
    <x v="1"/>
    <x v="2"/>
    <x v="0"/>
    <n v="81245"/>
  </r>
  <r>
    <x v="2"/>
    <x v="1"/>
    <x v="2"/>
    <x v="1"/>
    <n v="9121"/>
  </r>
  <r>
    <x v="3"/>
    <x v="1"/>
    <x v="2"/>
    <x v="0"/>
    <n v="87023"/>
  </r>
  <r>
    <x v="3"/>
    <x v="1"/>
    <x v="2"/>
    <x v="1"/>
    <n v="12888"/>
  </r>
  <r>
    <x v="4"/>
    <x v="1"/>
    <x v="2"/>
    <x v="0"/>
    <n v="355012"/>
  </r>
  <r>
    <x v="4"/>
    <x v="1"/>
    <x v="2"/>
    <x v="1"/>
    <n v="44630"/>
  </r>
  <r>
    <x v="5"/>
    <x v="1"/>
    <x v="2"/>
    <x v="0"/>
    <n v="125121"/>
  </r>
  <r>
    <x v="5"/>
    <x v="1"/>
    <x v="2"/>
    <x v="1"/>
    <n v="14871"/>
  </r>
  <r>
    <x v="6"/>
    <x v="1"/>
    <x v="2"/>
    <x v="0"/>
    <n v="48431"/>
  </r>
  <r>
    <x v="6"/>
    <x v="1"/>
    <x v="2"/>
    <x v="1"/>
    <n v="6016"/>
  </r>
  <r>
    <x v="7"/>
    <x v="1"/>
    <x v="2"/>
    <x v="0"/>
    <n v="150469"/>
  </r>
  <r>
    <x v="7"/>
    <x v="1"/>
    <x v="2"/>
    <x v="1"/>
    <n v="23126"/>
  </r>
  <r>
    <x v="8"/>
    <x v="1"/>
    <x v="2"/>
    <x v="0"/>
    <n v="194892"/>
  </r>
  <r>
    <x v="8"/>
    <x v="1"/>
    <x v="2"/>
    <x v="1"/>
    <n v="26376"/>
  </r>
  <r>
    <x v="9"/>
    <x v="1"/>
    <x v="2"/>
    <x v="0"/>
    <n v="459496"/>
  </r>
  <r>
    <x v="9"/>
    <x v="1"/>
    <x v="2"/>
    <x v="1"/>
    <n v="72077"/>
  </r>
  <r>
    <x v="10"/>
    <x v="1"/>
    <x v="2"/>
    <x v="0"/>
    <n v="4836"/>
  </r>
  <r>
    <x v="10"/>
    <x v="1"/>
    <x v="2"/>
    <x v="1"/>
    <n v="1620"/>
  </r>
  <r>
    <x v="11"/>
    <x v="1"/>
    <x v="2"/>
    <x v="0"/>
    <n v="86263"/>
  </r>
  <r>
    <x v="11"/>
    <x v="1"/>
    <x v="2"/>
    <x v="1"/>
    <n v="12220"/>
  </r>
  <r>
    <x v="12"/>
    <x v="1"/>
    <x v="2"/>
    <x v="0"/>
    <n v="233680"/>
  </r>
  <r>
    <x v="12"/>
    <x v="1"/>
    <x v="2"/>
    <x v="1"/>
    <n v="20084"/>
  </r>
  <r>
    <x v="13"/>
    <x v="1"/>
    <x v="2"/>
    <x v="0"/>
    <n v="21748"/>
  </r>
  <r>
    <x v="13"/>
    <x v="1"/>
    <x v="2"/>
    <x v="1"/>
    <n v="3632"/>
  </r>
  <r>
    <x v="14"/>
    <x v="1"/>
    <x v="2"/>
    <x v="0"/>
    <n v="499966"/>
  </r>
  <r>
    <x v="14"/>
    <x v="1"/>
    <x v="2"/>
    <x v="1"/>
    <n v="63005"/>
  </r>
  <r>
    <x v="15"/>
    <x v="1"/>
    <x v="2"/>
    <x v="0"/>
    <n v="5473"/>
  </r>
  <r>
    <x v="15"/>
    <x v="1"/>
    <x v="2"/>
    <x v="1"/>
    <n v="2045"/>
  </r>
  <r>
    <x v="16"/>
    <x v="1"/>
    <x v="2"/>
    <x v="0"/>
    <n v="106520"/>
  </r>
  <r>
    <x v="16"/>
    <x v="1"/>
    <x v="2"/>
    <x v="1"/>
    <n v="13376"/>
  </r>
  <r>
    <x v="17"/>
    <x v="1"/>
    <x v="2"/>
    <x v="0"/>
    <n v="53399"/>
  </r>
  <r>
    <x v="17"/>
    <x v="1"/>
    <x v="2"/>
    <x v="1"/>
    <n v="7122"/>
  </r>
  <r>
    <x v="18"/>
    <x v="1"/>
    <x v="2"/>
    <x v="0"/>
    <n v="159625"/>
  </r>
  <r>
    <x v="18"/>
    <x v="1"/>
    <x v="2"/>
    <x v="1"/>
    <n v="21929"/>
  </r>
  <r>
    <x v="0"/>
    <x v="1"/>
    <x v="3"/>
    <x v="0"/>
    <n v="565289"/>
  </r>
  <r>
    <x v="0"/>
    <x v="1"/>
    <x v="3"/>
    <x v="1"/>
    <n v="189082"/>
  </r>
  <r>
    <x v="1"/>
    <x v="1"/>
    <x v="3"/>
    <x v="0"/>
    <n v="82819"/>
  </r>
  <r>
    <x v="1"/>
    <x v="1"/>
    <x v="3"/>
    <x v="1"/>
    <n v="31999"/>
  </r>
  <r>
    <x v="2"/>
    <x v="1"/>
    <x v="3"/>
    <x v="0"/>
    <n v="65724"/>
  </r>
  <r>
    <x v="2"/>
    <x v="1"/>
    <x v="3"/>
    <x v="1"/>
    <n v="19854"/>
  </r>
  <r>
    <x v="3"/>
    <x v="1"/>
    <x v="3"/>
    <x v="0"/>
    <n v="101497"/>
  </r>
  <r>
    <x v="3"/>
    <x v="1"/>
    <x v="3"/>
    <x v="1"/>
    <n v="32671"/>
  </r>
  <r>
    <x v="4"/>
    <x v="1"/>
    <x v="3"/>
    <x v="0"/>
    <n v="365525"/>
  </r>
  <r>
    <x v="4"/>
    <x v="1"/>
    <x v="3"/>
    <x v="1"/>
    <n v="123938"/>
  </r>
  <r>
    <x v="5"/>
    <x v="1"/>
    <x v="3"/>
    <x v="0"/>
    <n v="152802"/>
  </r>
  <r>
    <x v="5"/>
    <x v="1"/>
    <x v="3"/>
    <x v="1"/>
    <n v="46566"/>
  </r>
  <r>
    <x v="6"/>
    <x v="1"/>
    <x v="3"/>
    <x v="0"/>
    <n v="41526"/>
  </r>
  <r>
    <x v="6"/>
    <x v="1"/>
    <x v="3"/>
    <x v="1"/>
    <n v="13585"/>
  </r>
  <r>
    <x v="7"/>
    <x v="1"/>
    <x v="3"/>
    <x v="0"/>
    <n v="133390"/>
  </r>
  <r>
    <x v="7"/>
    <x v="1"/>
    <x v="3"/>
    <x v="1"/>
    <n v="46331"/>
  </r>
  <r>
    <x v="8"/>
    <x v="1"/>
    <x v="3"/>
    <x v="0"/>
    <n v="152878"/>
  </r>
  <r>
    <x v="8"/>
    <x v="1"/>
    <x v="3"/>
    <x v="1"/>
    <n v="52544"/>
  </r>
  <r>
    <x v="9"/>
    <x v="1"/>
    <x v="3"/>
    <x v="0"/>
    <n v="485531"/>
  </r>
  <r>
    <x v="9"/>
    <x v="1"/>
    <x v="3"/>
    <x v="1"/>
    <n v="179122"/>
  </r>
  <r>
    <x v="10"/>
    <x v="1"/>
    <x v="3"/>
    <x v="0"/>
    <n v="3489"/>
  </r>
  <r>
    <x v="10"/>
    <x v="1"/>
    <x v="3"/>
    <x v="1"/>
    <n v="1934"/>
  </r>
  <r>
    <x v="11"/>
    <x v="1"/>
    <x v="3"/>
    <x v="0"/>
    <n v="74094"/>
  </r>
  <r>
    <x v="11"/>
    <x v="1"/>
    <x v="3"/>
    <x v="1"/>
    <n v="23741"/>
  </r>
  <r>
    <x v="12"/>
    <x v="1"/>
    <x v="3"/>
    <x v="0"/>
    <n v="195006"/>
  </r>
  <r>
    <x v="12"/>
    <x v="1"/>
    <x v="3"/>
    <x v="1"/>
    <n v="51008"/>
  </r>
  <r>
    <x v="13"/>
    <x v="1"/>
    <x v="3"/>
    <x v="0"/>
    <n v="19561"/>
  </r>
  <r>
    <x v="13"/>
    <x v="1"/>
    <x v="3"/>
    <x v="1"/>
    <n v="7644"/>
  </r>
  <r>
    <x v="14"/>
    <x v="1"/>
    <x v="3"/>
    <x v="0"/>
    <n v="526721"/>
  </r>
  <r>
    <x v="14"/>
    <x v="1"/>
    <x v="3"/>
    <x v="1"/>
    <n v="159950"/>
  </r>
  <r>
    <x v="15"/>
    <x v="1"/>
    <x v="3"/>
    <x v="0"/>
    <n v="3878"/>
  </r>
  <r>
    <x v="15"/>
    <x v="1"/>
    <x v="3"/>
    <x v="1"/>
    <n v="2057"/>
  </r>
  <r>
    <x v="16"/>
    <x v="1"/>
    <x v="3"/>
    <x v="0"/>
    <n v="103790"/>
  </r>
  <r>
    <x v="16"/>
    <x v="1"/>
    <x v="3"/>
    <x v="1"/>
    <n v="36815"/>
  </r>
  <r>
    <x v="17"/>
    <x v="1"/>
    <x v="3"/>
    <x v="0"/>
    <n v="43710"/>
  </r>
  <r>
    <x v="17"/>
    <x v="1"/>
    <x v="3"/>
    <x v="1"/>
    <n v="15252"/>
  </r>
  <r>
    <x v="18"/>
    <x v="1"/>
    <x v="3"/>
    <x v="0"/>
    <n v="139757"/>
  </r>
  <r>
    <x v="18"/>
    <x v="1"/>
    <x v="3"/>
    <x v="1"/>
    <n v="52427"/>
  </r>
  <r>
    <x v="0"/>
    <x v="2"/>
    <x v="0"/>
    <x v="0"/>
    <n v="1473166"/>
  </r>
  <r>
    <x v="0"/>
    <x v="2"/>
    <x v="0"/>
    <x v="1"/>
    <n v="203795"/>
  </r>
  <r>
    <x v="1"/>
    <x v="2"/>
    <x v="0"/>
    <x v="0"/>
    <n v="232813"/>
  </r>
  <r>
    <x v="1"/>
    <x v="2"/>
    <x v="0"/>
    <x v="1"/>
    <n v="28711"/>
  </r>
  <r>
    <x v="2"/>
    <x v="2"/>
    <x v="0"/>
    <x v="0"/>
    <n v="193002"/>
  </r>
  <r>
    <x v="2"/>
    <x v="2"/>
    <x v="0"/>
    <x v="1"/>
    <n v="20126"/>
  </r>
  <r>
    <x v="3"/>
    <x v="2"/>
    <x v="0"/>
    <x v="0"/>
    <n v="195177"/>
  </r>
  <r>
    <x v="3"/>
    <x v="2"/>
    <x v="0"/>
    <x v="1"/>
    <n v="26744"/>
  </r>
  <r>
    <x v="4"/>
    <x v="2"/>
    <x v="0"/>
    <x v="0"/>
    <n v="917467"/>
  </r>
  <r>
    <x v="4"/>
    <x v="2"/>
    <x v="0"/>
    <x v="1"/>
    <n v="68954"/>
  </r>
  <r>
    <x v="5"/>
    <x v="2"/>
    <x v="0"/>
    <x v="0"/>
    <n v="397055"/>
  </r>
  <r>
    <x v="5"/>
    <x v="2"/>
    <x v="0"/>
    <x v="1"/>
    <n v="64608"/>
  </r>
  <r>
    <x v="6"/>
    <x v="2"/>
    <x v="0"/>
    <x v="0"/>
    <n v="111963"/>
  </r>
  <r>
    <x v="6"/>
    <x v="2"/>
    <x v="0"/>
    <x v="1"/>
    <n v="11172"/>
  </r>
  <r>
    <x v="7"/>
    <x v="2"/>
    <x v="0"/>
    <x v="0"/>
    <n v="438058"/>
  </r>
  <r>
    <x v="7"/>
    <x v="2"/>
    <x v="0"/>
    <x v="1"/>
    <n v="56707"/>
  </r>
  <r>
    <x v="8"/>
    <x v="2"/>
    <x v="0"/>
    <x v="0"/>
    <n v="551219"/>
  </r>
  <r>
    <x v="8"/>
    <x v="2"/>
    <x v="0"/>
    <x v="1"/>
    <n v="61549"/>
  </r>
  <r>
    <x v="9"/>
    <x v="2"/>
    <x v="0"/>
    <x v="0"/>
    <n v="1083427"/>
  </r>
  <r>
    <x v="9"/>
    <x v="2"/>
    <x v="0"/>
    <x v="1"/>
    <n v="130123"/>
  </r>
  <r>
    <x v="10"/>
    <x v="2"/>
    <x v="0"/>
    <x v="0"/>
    <n v="14975"/>
  </r>
  <r>
    <x v="10"/>
    <x v="2"/>
    <x v="0"/>
    <x v="1"/>
    <n v="3332"/>
  </r>
  <r>
    <x v="11"/>
    <x v="2"/>
    <x v="0"/>
    <x v="0"/>
    <n v="239948"/>
  </r>
  <r>
    <x v="11"/>
    <x v="2"/>
    <x v="0"/>
    <x v="1"/>
    <n v="29024"/>
  </r>
  <r>
    <x v="12"/>
    <x v="2"/>
    <x v="0"/>
    <x v="0"/>
    <n v="600270"/>
  </r>
  <r>
    <x v="12"/>
    <x v="2"/>
    <x v="0"/>
    <x v="1"/>
    <n v="40220"/>
  </r>
  <r>
    <x v="13"/>
    <x v="2"/>
    <x v="0"/>
    <x v="0"/>
    <n v="61759"/>
  </r>
  <r>
    <x v="13"/>
    <x v="2"/>
    <x v="0"/>
    <x v="1"/>
    <n v="7940"/>
  </r>
  <r>
    <x v="14"/>
    <x v="2"/>
    <x v="0"/>
    <x v="0"/>
    <n v="1033202"/>
  </r>
  <r>
    <x v="14"/>
    <x v="2"/>
    <x v="0"/>
    <x v="1"/>
    <n v="74773"/>
  </r>
  <r>
    <x v="15"/>
    <x v="2"/>
    <x v="0"/>
    <x v="0"/>
    <n v="20207"/>
  </r>
  <r>
    <x v="15"/>
    <x v="2"/>
    <x v="0"/>
    <x v="1"/>
    <n v="6237"/>
  </r>
  <r>
    <x v="16"/>
    <x v="2"/>
    <x v="0"/>
    <x v="0"/>
    <n v="300607"/>
  </r>
  <r>
    <x v="16"/>
    <x v="2"/>
    <x v="0"/>
    <x v="1"/>
    <n v="18958"/>
  </r>
  <r>
    <x v="17"/>
    <x v="2"/>
    <x v="0"/>
    <x v="0"/>
    <n v="125611"/>
  </r>
  <r>
    <x v="17"/>
    <x v="2"/>
    <x v="0"/>
    <x v="1"/>
    <n v="15436"/>
  </r>
  <r>
    <x v="18"/>
    <x v="2"/>
    <x v="0"/>
    <x v="0"/>
    <n v="344504"/>
  </r>
  <r>
    <x v="18"/>
    <x v="2"/>
    <x v="0"/>
    <x v="1"/>
    <n v="30849"/>
  </r>
  <r>
    <x v="0"/>
    <x v="2"/>
    <x v="1"/>
    <x v="0"/>
    <n v="421474"/>
  </r>
  <r>
    <x v="0"/>
    <x v="2"/>
    <x v="1"/>
    <x v="1"/>
    <n v="289487"/>
  </r>
  <r>
    <x v="1"/>
    <x v="2"/>
    <x v="1"/>
    <x v="0"/>
    <n v="59730"/>
  </r>
  <r>
    <x v="1"/>
    <x v="2"/>
    <x v="1"/>
    <x v="1"/>
    <n v="48562"/>
  </r>
  <r>
    <x v="2"/>
    <x v="2"/>
    <x v="1"/>
    <x v="0"/>
    <n v="49573"/>
  </r>
  <r>
    <x v="2"/>
    <x v="2"/>
    <x v="1"/>
    <x v="1"/>
    <n v="29975"/>
  </r>
  <r>
    <x v="3"/>
    <x v="2"/>
    <x v="1"/>
    <x v="0"/>
    <n v="81830"/>
  </r>
  <r>
    <x v="3"/>
    <x v="2"/>
    <x v="1"/>
    <x v="1"/>
    <n v="47513"/>
  </r>
  <r>
    <x v="4"/>
    <x v="2"/>
    <x v="1"/>
    <x v="0"/>
    <n v="298503"/>
  </r>
  <r>
    <x v="4"/>
    <x v="2"/>
    <x v="1"/>
    <x v="1"/>
    <n v="207997"/>
  </r>
  <r>
    <x v="5"/>
    <x v="2"/>
    <x v="1"/>
    <x v="0"/>
    <n v="139879"/>
  </r>
  <r>
    <x v="5"/>
    <x v="2"/>
    <x v="1"/>
    <x v="1"/>
    <n v="91080"/>
  </r>
  <r>
    <x v="6"/>
    <x v="2"/>
    <x v="1"/>
    <x v="0"/>
    <n v="31557"/>
  </r>
  <r>
    <x v="6"/>
    <x v="2"/>
    <x v="1"/>
    <x v="1"/>
    <n v="20661"/>
  </r>
  <r>
    <x v="7"/>
    <x v="2"/>
    <x v="1"/>
    <x v="0"/>
    <n v="98870"/>
  </r>
  <r>
    <x v="7"/>
    <x v="2"/>
    <x v="1"/>
    <x v="1"/>
    <n v="67453"/>
  </r>
  <r>
    <x v="8"/>
    <x v="2"/>
    <x v="1"/>
    <x v="0"/>
    <n v="104638"/>
  </r>
  <r>
    <x v="8"/>
    <x v="2"/>
    <x v="1"/>
    <x v="1"/>
    <n v="74340"/>
  </r>
  <r>
    <x v="9"/>
    <x v="2"/>
    <x v="1"/>
    <x v="0"/>
    <n v="436071"/>
  </r>
  <r>
    <x v="9"/>
    <x v="2"/>
    <x v="1"/>
    <x v="1"/>
    <n v="318184"/>
  </r>
  <r>
    <x v="10"/>
    <x v="2"/>
    <x v="1"/>
    <x v="0"/>
    <n v="2808"/>
  </r>
  <r>
    <x v="10"/>
    <x v="2"/>
    <x v="1"/>
    <x v="1"/>
    <n v="2486"/>
  </r>
  <r>
    <x v="11"/>
    <x v="2"/>
    <x v="1"/>
    <x v="0"/>
    <n v="46131"/>
  </r>
  <r>
    <x v="11"/>
    <x v="2"/>
    <x v="1"/>
    <x v="1"/>
    <n v="30606"/>
  </r>
  <r>
    <x v="12"/>
    <x v="2"/>
    <x v="1"/>
    <x v="0"/>
    <n v="136526"/>
  </r>
  <r>
    <x v="12"/>
    <x v="2"/>
    <x v="1"/>
    <x v="1"/>
    <n v="77312"/>
  </r>
  <r>
    <x v="13"/>
    <x v="2"/>
    <x v="1"/>
    <x v="0"/>
    <n v="13135"/>
  </r>
  <r>
    <x v="13"/>
    <x v="2"/>
    <x v="1"/>
    <x v="1"/>
    <n v="10640"/>
  </r>
  <r>
    <x v="14"/>
    <x v="2"/>
    <x v="1"/>
    <x v="0"/>
    <n v="791342"/>
  </r>
  <r>
    <x v="14"/>
    <x v="2"/>
    <x v="1"/>
    <x v="1"/>
    <n v="538329"/>
  </r>
  <r>
    <x v="15"/>
    <x v="2"/>
    <x v="1"/>
    <x v="0"/>
    <n v="3233"/>
  </r>
  <r>
    <x v="15"/>
    <x v="2"/>
    <x v="1"/>
    <x v="1"/>
    <n v="2973"/>
  </r>
  <r>
    <x v="16"/>
    <x v="2"/>
    <x v="1"/>
    <x v="0"/>
    <n v="74948"/>
  </r>
  <r>
    <x v="16"/>
    <x v="2"/>
    <x v="1"/>
    <x v="1"/>
    <n v="55591"/>
  </r>
  <r>
    <x v="17"/>
    <x v="2"/>
    <x v="1"/>
    <x v="0"/>
    <n v="30334"/>
  </r>
  <r>
    <x v="17"/>
    <x v="2"/>
    <x v="1"/>
    <x v="1"/>
    <n v="23329"/>
  </r>
  <r>
    <x v="18"/>
    <x v="2"/>
    <x v="1"/>
    <x v="0"/>
    <n v="103249"/>
  </r>
  <r>
    <x v="18"/>
    <x v="2"/>
    <x v="1"/>
    <x v="1"/>
    <n v="79292"/>
  </r>
  <r>
    <x v="0"/>
    <x v="2"/>
    <x v="2"/>
    <x v="0"/>
    <n v="730588"/>
  </r>
  <r>
    <x v="0"/>
    <x v="2"/>
    <x v="2"/>
    <x v="1"/>
    <n v="91322"/>
  </r>
  <r>
    <x v="1"/>
    <x v="2"/>
    <x v="2"/>
    <x v="0"/>
    <n v="108169"/>
  </r>
  <r>
    <x v="1"/>
    <x v="2"/>
    <x v="2"/>
    <x v="1"/>
    <n v="14538"/>
  </r>
  <r>
    <x v="2"/>
    <x v="2"/>
    <x v="2"/>
    <x v="0"/>
    <n v="98138"/>
  </r>
  <r>
    <x v="2"/>
    <x v="2"/>
    <x v="2"/>
    <x v="1"/>
    <n v="9852"/>
  </r>
  <r>
    <x v="3"/>
    <x v="2"/>
    <x v="2"/>
    <x v="0"/>
    <n v="103955"/>
  </r>
  <r>
    <x v="3"/>
    <x v="2"/>
    <x v="2"/>
    <x v="1"/>
    <n v="13679"/>
  </r>
  <r>
    <x v="4"/>
    <x v="2"/>
    <x v="2"/>
    <x v="0"/>
    <n v="432333"/>
  </r>
  <r>
    <x v="4"/>
    <x v="2"/>
    <x v="2"/>
    <x v="1"/>
    <n v="46273"/>
  </r>
  <r>
    <x v="5"/>
    <x v="2"/>
    <x v="2"/>
    <x v="0"/>
    <n v="157829"/>
  </r>
  <r>
    <x v="5"/>
    <x v="2"/>
    <x v="2"/>
    <x v="1"/>
    <n v="17706"/>
  </r>
  <r>
    <x v="6"/>
    <x v="2"/>
    <x v="2"/>
    <x v="0"/>
    <n v="57754"/>
  </r>
  <r>
    <x v="6"/>
    <x v="2"/>
    <x v="2"/>
    <x v="1"/>
    <n v="6392"/>
  </r>
  <r>
    <x v="7"/>
    <x v="2"/>
    <x v="2"/>
    <x v="0"/>
    <n v="187581"/>
  </r>
  <r>
    <x v="7"/>
    <x v="2"/>
    <x v="2"/>
    <x v="1"/>
    <n v="26328"/>
  </r>
  <r>
    <x v="8"/>
    <x v="2"/>
    <x v="2"/>
    <x v="0"/>
    <n v="236167"/>
  </r>
  <r>
    <x v="8"/>
    <x v="2"/>
    <x v="2"/>
    <x v="1"/>
    <n v="28639"/>
  </r>
  <r>
    <x v="9"/>
    <x v="2"/>
    <x v="2"/>
    <x v="0"/>
    <n v="556427"/>
  </r>
  <r>
    <x v="9"/>
    <x v="2"/>
    <x v="2"/>
    <x v="1"/>
    <n v="78222"/>
  </r>
  <r>
    <x v="10"/>
    <x v="2"/>
    <x v="2"/>
    <x v="0"/>
    <n v="5831"/>
  </r>
  <r>
    <x v="10"/>
    <x v="2"/>
    <x v="2"/>
    <x v="1"/>
    <n v="1892"/>
  </r>
  <r>
    <x v="11"/>
    <x v="2"/>
    <x v="2"/>
    <x v="0"/>
    <n v="104471"/>
  </r>
  <r>
    <x v="11"/>
    <x v="2"/>
    <x v="2"/>
    <x v="1"/>
    <n v="13795"/>
  </r>
  <r>
    <x v="12"/>
    <x v="2"/>
    <x v="2"/>
    <x v="0"/>
    <n v="278838"/>
  </r>
  <r>
    <x v="12"/>
    <x v="2"/>
    <x v="2"/>
    <x v="1"/>
    <n v="20368"/>
  </r>
  <r>
    <x v="13"/>
    <x v="2"/>
    <x v="2"/>
    <x v="0"/>
    <n v="26427"/>
  </r>
  <r>
    <x v="13"/>
    <x v="2"/>
    <x v="2"/>
    <x v="1"/>
    <n v="3940"/>
  </r>
  <r>
    <x v="14"/>
    <x v="2"/>
    <x v="2"/>
    <x v="0"/>
    <n v="588410"/>
  </r>
  <r>
    <x v="14"/>
    <x v="2"/>
    <x v="2"/>
    <x v="1"/>
    <n v="64771"/>
  </r>
  <r>
    <x v="15"/>
    <x v="2"/>
    <x v="2"/>
    <x v="0"/>
    <n v="6462"/>
  </r>
  <r>
    <x v="15"/>
    <x v="2"/>
    <x v="2"/>
    <x v="1"/>
    <n v="2634"/>
  </r>
  <r>
    <x v="16"/>
    <x v="2"/>
    <x v="2"/>
    <x v="0"/>
    <n v="129727"/>
  </r>
  <r>
    <x v="16"/>
    <x v="2"/>
    <x v="2"/>
    <x v="1"/>
    <n v="13897"/>
  </r>
  <r>
    <x v="17"/>
    <x v="2"/>
    <x v="2"/>
    <x v="0"/>
    <n v="63015"/>
  </r>
  <r>
    <x v="17"/>
    <x v="2"/>
    <x v="2"/>
    <x v="1"/>
    <n v="7590"/>
  </r>
  <r>
    <x v="18"/>
    <x v="2"/>
    <x v="2"/>
    <x v="0"/>
    <n v="187543"/>
  </r>
  <r>
    <x v="18"/>
    <x v="2"/>
    <x v="2"/>
    <x v="1"/>
    <n v="22250"/>
  </r>
  <r>
    <x v="0"/>
    <x v="2"/>
    <x v="3"/>
    <x v="0"/>
    <n v="516396"/>
  </r>
  <r>
    <x v="0"/>
    <x v="2"/>
    <x v="3"/>
    <x v="1"/>
    <n v="140837"/>
  </r>
  <r>
    <x v="1"/>
    <x v="2"/>
    <x v="3"/>
    <x v="0"/>
    <n v="78152"/>
  </r>
  <r>
    <x v="1"/>
    <x v="2"/>
    <x v="3"/>
    <x v="1"/>
    <n v="24561"/>
  </r>
  <r>
    <x v="2"/>
    <x v="2"/>
    <x v="3"/>
    <x v="0"/>
    <n v="62335"/>
  </r>
  <r>
    <x v="2"/>
    <x v="2"/>
    <x v="3"/>
    <x v="1"/>
    <n v="15348"/>
  </r>
  <r>
    <x v="3"/>
    <x v="2"/>
    <x v="3"/>
    <x v="0"/>
    <n v="92779"/>
  </r>
  <r>
    <x v="3"/>
    <x v="2"/>
    <x v="3"/>
    <x v="1"/>
    <n v="25272"/>
  </r>
  <r>
    <x v="4"/>
    <x v="2"/>
    <x v="3"/>
    <x v="0"/>
    <n v="334330"/>
  </r>
  <r>
    <x v="4"/>
    <x v="2"/>
    <x v="3"/>
    <x v="1"/>
    <n v="92286"/>
  </r>
  <r>
    <x v="5"/>
    <x v="2"/>
    <x v="3"/>
    <x v="0"/>
    <n v="137014"/>
  </r>
  <r>
    <x v="5"/>
    <x v="2"/>
    <x v="3"/>
    <x v="1"/>
    <n v="33399"/>
  </r>
  <r>
    <x v="6"/>
    <x v="2"/>
    <x v="3"/>
    <x v="0"/>
    <n v="39454"/>
  </r>
  <r>
    <x v="6"/>
    <x v="2"/>
    <x v="3"/>
    <x v="1"/>
    <n v="10606"/>
  </r>
  <r>
    <x v="7"/>
    <x v="2"/>
    <x v="3"/>
    <x v="0"/>
    <n v="122331"/>
  </r>
  <r>
    <x v="7"/>
    <x v="2"/>
    <x v="3"/>
    <x v="1"/>
    <n v="35096"/>
  </r>
  <r>
    <x v="8"/>
    <x v="2"/>
    <x v="3"/>
    <x v="0"/>
    <n v="146732"/>
  </r>
  <r>
    <x v="8"/>
    <x v="2"/>
    <x v="3"/>
    <x v="1"/>
    <n v="40624"/>
  </r>
  <r>
    <x v="9"/>
    <x v="2"/>
    <x v="3"/>
    <x v="0"/>
    <n v="451505"/>
  </r>
  <r>
    <x v="9"/>
    <x v="2"/>
    <x v="3"/>
    <x v="1"/>
    <n v="138583"/>
  </r>
  <r>
    <x v="10"/>
    <x v="2"/>
    <x v="3"/>
    <x v="0"/>
    <n v="3498"/>
  </r>
  <r>
    <x v="10"/>
    <x v="2"/>
    <x v="3"/>
    <x v="1"/>
    <n v="1707"/>
  </r>
  <r>
    <x v="11"/>
    <x v="2"/>
    <x v="3"/>
    <x v="0"/>
    <n v="69081"/>
  </r>
  <r>
    <x v="11"/>
    <x v="2"/>
    <x v="3"/>
    <x v="1"/>
    <n v="18094"/>
  </r>
  <r>
    <x v="12"/>
    <x v="2"/>
    <x v="3"/>
    <x v="0"/>
    <n v="184537"/>
  </r>
  <r>
    <x v="12"/>
    <x v="2"/>
    <x v="3"/>
    <x v="1"/>
    <n v="38808"/>
  </r>
  <r>
    <x v="13"/>
    <x v="2"/>
    <x v="3"/>
    <x v="0"/>
    <n v="18382"/>
  </r>
  <r>
    <x v="13"/>
    <x v="2"/>
    <x v="3"/>
    <x v="1"/>
    <n v="5823"/>
  </r>
  <r>
    <x v="14"/>
    <x v="2"/>
    <x v="3"/>
    <x v="0"/>
    <n v="488936"/>
  </r>
  <r>
    <x v="14"/>
    <x v="2"/>
    <x v="3"/>
    <x v="1"/>
    <n v="122511"/>
  </r>
  <r>
    <x v="15"/>
    <x v="2"/>
    <x v="3"/>
    <x v="0"/>
    <n v="3909"/>
  </r>
  <r>
    <x v="15"/>
    <x v="2"/>
    <x v="3"/>
    <x v="1"/>
    <n v="1737"/>
  </r>
  <r>
    <x v="16"/>
    <x v="2"/>
    <x v="3"/>
    <x v="0"/>
    <n v="95607"/>
  </r>
  <r>
    <x v="16"/>
    <x v="2"/>
    <x v="3"/>
    <x v="1"/>
    <n v="27425"/>
  </r>
  <r>
    <x v="17"/>
    <x v="2"/>
    <x v="3"/>
    <x v="0"/>
    <n v="41774"/>
  </r>
  <r>
    <x v="17"/>
    <x v="2"/>
    <x v="3"/>
    <x v="1"/>
    <n v="11771"/>
  </r>
  <r>
    <x v="18"/>
    <x v="2"/>
    <x v="3"/>
    <x v="0"/>
    <n v="135532"/>
  </r>
  <r>
    <x v="18"/>
    <x v="2"/>
    <x v="3"/>
    <x v="1"/>
    <n v="41325"/>
  </r>
  <r>
    <x v="0"/>
    <x v="3"/>
    <x v="0"/>
    <x v="0"/>
    <n v="1363029"/>
  </r>
  <r>
    <x v="0"/>
    <x v="3"/>
    <x v="0"/>
    <x v="1"/>
    <n v="187451"/>
  </r>
  <r>
    <x v="1"/>
    <x v="3"/>
    <x v="0"/>
    <x v="0"/>
    <n v="218058"/>
  </r>
  <r>
    <x v="1"/>
    <x v="3"/>
    <x v="0"/>
    <x v="1"/>
    <n v="26024"/>
  </r>
  <r>
    <x v="2"/>
    <x v="3"/>
    <x v="0"/>
    <x v="0"/>
    <n v="180884"/>
  </r>
  <r>
    <x v="2"/>
    <x v="3"/>
    <x v="0"/>
    <x v="1"/>
    <n v="18533"/>
  </r>
  <r>
    <x v="3"/>
    <x v="3"/>
    <x v="0"/>
    <x v="0"/>
    <n v="184042"/>
  </r>
  <r>
    <x v="3"/>
    <x v="3"/>
    <x v="0"/>
    <x v="1"/>
    <n v="24754"/>
  </r>
  <r>
    <x v="4"/>
    <x v="3"/>
    <x v="0"/>
    <x v="0"/>
    <n v="853490"/>
  </r>
  <r>
    <x v="4"/>
    <x v="3"/>
    <x v="0"/>
    <x v="1"/>
    <n v="61245"/>
  </r>
  <r>
    <x v="5"/>
    <x v="3"/>
    <x v="0"/>
    <x v="0"/>
    <n v="376999"/>
  </r>
  <r>
    <x v="5"/>
    <x v="3"/>
    <x v="0"/>
    <x v="1"/>
    <n v="62632"/>
  </r>
  <r>
    <x v="6"/>
    <x v="3"/>
    <x v="0"/>
    <x v="0"/>
    <n v="104081"/>
  </r>
  <r>
    <x v="6"/>
    <x v="3"/>
    <x v="0"/>
    <x v="1"/>
    <n v="10106"/>
  </r>
  <r>
    <x v="7"/>
    <x v="3"/>
    <x v="0"/>
    <x v="0"/>
    <n v="408818"/>
  </r>
  <r>
    <x v="7"/>
    <x v="3"/>
    <x v="0"/>
    <x v="1"/>
    <n v="51053"/>
  </r>
  <r>
    <x v="8"/>
    <x v="3"/>
    <x v="0"/>
    <x v="0"/>
    <n v="520228"/>
  </r>
  <r>
    <x v="8"/>
    <x v="3"/>
    <x v="0"/>
    <x v="1"/>
    <n v="55907"/>
  </r>
  <r>
    <x v="9"/>
    <x v="3"/>
    <x v="0"/>
    <x v="0"/>
    <n v="1039660"/>
  </r>
  <r>
    <x v="9"/>
    <x v="3"/>
    <x v="0"/>
    <x v="1"/>
    <n v="121387"/>
  </r>
  <r>
    <x v="10"/>
    <x v="3"/>
    <x v="0"/>
    <x v="0"/>
    <n v="19450"/>
  </r>
  <r>
    <x v="10"/>
    <x v="3"/>
    <x v="0"/>
    <x v="1"/>
    <n v="3082"/>
  </r>
  <r>
    <x v="11"/>
    <x v="3"/>
    <x v="0"/>
    <x v="0"/>
    <n v="224921"/>
  </r>
  <r>
    <x v="11"/>
    <x v="3"/>
    <x v="0"/>
    <x v="1"/>
    <n v="25897"/>
  </r>
  <r>
    <x v="12"/>
    <x v="3"/>
    <x v="0"/>
    <x v="0"/>
    <n v="569367"/>
  </r>
  <r>
    <x v="12"/>
    <x v="3"/>
    <x v="0"/>
    <x v="1"/>
    <n v="36770"/>
  </r>
  <r>
    <x v="13"/>
    <x v="3"/>
    <x v="0"/>
    <x v="0"/>
    <n v="58012"/>
  </r>
  <r>
    <x v="13"/>
    <x v="3"/>
    <x v="0"/>
    <x v="1"/>
    <n v="7328"/>
  </r>
  <r>
    <x v="14"/>
    <x v="3"/>
    <x v="0"/>
    <x v="0"/>
    <n v="970791"/>
  </r>
  <r>
    <x v="14"/>
    <x v="3"/>
    <x v="0"/>
    <x v="1"/>
    <n v="65738"/>
  </r>
  <r>
    <x v="15"/>
    <x v="3"/>
    <x v="0"/>
    <x v="0"/>
    <n v="20847"/>
  </r>
  <r>
    <x v="15"/>
    <x v="3"/>
    <x v="0"/>
    <x v="1"/>
    <n v="5613"/>
  </r>
  <r>
    <x v="16"/>
    <x v="3"/>
    <x v="0"/>
    <x v="0"/>
    <n v="278704"/>
  </r>
  <r>
    <x v="16"/>
    <x v="3"/>
    <x v="0"/>
    <x v="1"/>
    <n v="16072"/>
  </r>
  <r>
    <x v="17"/>
    <x v="3"/>
    <x v="0"/>
    <x v="0"/>
    <n v="117489"/>
  </r>
  <r>
    <x v="17"/>
    <x v="3"/>
    <x v="0"/>
    <x v="1"/>
    <n v="14128"/>
  </r>
  <r>
    <x v="18"/>
    <x v="3"/>
    <x v="0"/>
    <x v="0"/>
    <n v="324045"/>
  </r>
  <r>
    <x v="18"/>
    <x v="3"/>
    <x v="0"/>
    <x v="1"/>
    <n v="28169"/>
  </r>
  <r>
    <x v="0"/>
    <x v="3"/>
    <x v="1"/>
    <x v="0"/>
    <n v="461074"/>
  </r>
  <r>
    <x v="0"/>
    <x v="3"/>
    <x v="1"/>
    <x v="1"/>
    <n v="295329"/>
  </r>
  <r>
    <x v="1"/>
    <x v="3"/>
    <x v="1"/>
    <x v="0"/>
    <n v="67723"/>
  </r>
  <r>
    <x v="1"/>
    <x v="3"/>
    <x v="1"/>
    <x v="1"/>
    <n v="50226"/>
  </r>
  <r>
    <x v="2"/>
    <x v="3"/>
    <x v="1"/>
    <x v="0"/>
    <n v="54897"/>
  </r>
  <r>
    <x v="2"/>
    <x v="3"/>
    <x v="1"/>
    <x v="1"/>
    <n v="31428"/>
  </r>
  <r>
    <x v="3"/>
    <x v="3"/>
    <x v="1"/>
    <x v="0"/>
    <n v="91285"/>
  </r>
  <r>
    <x v="3"/>
    <x v="3"/>
    <x v="1"/>
    <x v="1"/>
    <n v="50474"/>
  </r>
  <r>
    <x v="4"/>
    <x v="3"/>
    <x v="1"/>
    <x v="0"/>
    <n v="332292"/>
  </r>
  <r>
    <x v="4"/>
    <x v="3"/>
    <x v="1"/>
    <x v="1"/>
    <n v="213236"/>
  </r>
  <r>
    <x v="5"/>
    <x v="3"/>
    <x v="1"/>
    <x v="0"/>
    <n v="154962"/>
  </r>
  <r>
    <x v="5"/>
    <x v="3"/>
    <x v="1"/>
    <x v="1"/>
    <n v="91535"/>
  </r>
  <r>
    <x v="6"/>
    <x v="3"/>
    <x v="1"/>
    <x v="0"/>
    <n v="35005"/>
  </r>
  <r>
    <x v="6"/>
    <x v="3"/>
    <x v="1"/>
    <x v="1"/>
    <n v="21240"/>
  </r>
  <r>
    <x v="7"/>
    <x v="3"/>
    <x v="1"/>
    <x v="0"/>
    <n v="111701"/>
  </r>
  <r>
    <x v="7"/>
    <x v="3"/>
    <x v="1"/>
    <x v="1"/>
    <n v="68923"/>
  </r>
  <r>
    <x v="8"/>
    <x v="3"/>
    <x v="1"/>
    <x v="0"/>
    <n v="117213"/>
  </r>
  <r>
    <x v="8"/>
    <x v="3"/>
    <x v="1"/>
    <x v="1"/>
    <n v="76516"/>
  </r>
  <r>
    <x v="9"/>
    <x v="3"/>
    <x v="1"/>
    <x v="0"/>
    <n v="491379"/>
  </r>
  <r>
    <x v="9"/>
    <x v="3"/>
    <x v="1"/>
    <x v="1"/>
    <n v="333882"/>
  </r>
  <r>
    <x v="10"/>
    <x v="3"/>
    <x v="1"/>
    <x v="0"/>
    <n v="2913"/>
  </r>
  <r>
    <x v="10"/>
    <x v="3"/>
    <x v="1"/>
    <x v="1"/>
    <n v="2603"/>
  </r>
  <r>
    <x v="11"/>
    <x v="3"/>
    <x v="1"/>
    <x v="0"/>
    <n v="51816"/>
  </r>
  <r>
    <x v="11"/>
    <x v="3"/>
    <x v="1"/>
    <x v="1"/>
    <n v="31192"/>
  </r>
  <r>
    <x v="12"/>
    <x v="3"/>
    <x v="1"/>
    <x v="0"/>
    <n v="152964"/>
  </r>
  <r>
    <x v="12"/>
    <x v="3"/>
    <x v="1"/>
    <x v="1"/>
    <n v="79311"/>
  </r>
  <r>
    <x v="13"/>
    <x v="3"/>
    <x v="1"/>
    <x v="0"/>
    <n v="14978"/>
  </r>
  <r>
    <x v="13"/>
    <x v="3"/>
    <x v="1"/>
    <x v="1"/>
    <n v="10971"/>
  </r>
  <r>
    <x v="14"/>
    <x v="3"/>
    <x v="1"/>
    <x v="0"/>
    <n v="803868"/>
  </r>
  <r>
    <x v="14"/>
    <x v="3"/>
    <x v="1"/>
    <x v="1"/>
    <n v="486797"/>
  </r>
  <r>
    <x v="15"/>
    <x v="3"/>
    <x v="1"/>
    <x v="0"/>
    <n v="3355"/>
  </r>
  <r>
    <x v="15"/>
    <x v="3"/>
    <x v="1"/>
    <x v="1"/>
    <n v="2960"/>
  </r>
  <r>
    <x v="16"/>
    <x v="3"/>
    <x v="1"/>
    <x v="0"/>
    <n v="82733"/>
  </r>
  <r>
    <x v="16"/>
    <x v="3"/>
    <x v="1"/>
    <x v="1"/>
    <n v="56759"/>
  </r>
  <r>
    <x v="17"/>
    <x v="3"/>
    <x v="1"/>
    <x v="0"/>
    <n v="33810"/>
  </r>
  <r>
    <x v="17"/>
    <x v="3"/>
    <x v="1"/>
    <x v="1"/>
    <n v="23764"/>
  </r>
  <r>
    <x v="18"/>
    <x v="3"/>
    <x v="1"/>
    <x v="0"/>
    <n v="115342"/>
  </r>
  <r>
    <x v="18"/>
    <x v="3"/>
    <x v="1"/>
    <x v="1"/>
    <n v="82062"/>
  </r>
  <r>
    <x v="0"/>
    <x v="3"/>
    <x v="2"/>
    <x v="0"/>
    <n v="852367"/>
  </r>
  <r>
    <x v="0"/>
    <x v="3"/>
    <x v="2"/>
    <x v="1"/>
    <n v="112592"/>
  </r>
  <r>
    <x v="1"/>
    <x v="3"/>
    <x v="2"/>
    <x v="0"/>
    <n v="123353"/>
  </r>
  <r>
    <x v="1"/>
    <x v="3"/>
    <x v="2"/>
    <x v="1"/>
    <n v="17949"/>
  </r>
  <r>
    <x v="2"/>
    <x v="3"/>
    <x v="2"/>
    <x v="0"/>
    <n v="110764"/>
  </r>
  <r>
    <x v="2"/>
    <x v="3"/>
    <x v="2"/>
    <x v="1"/>
    <n v="11855"/>
  </r>
  <r>
    <x v="3"/>
    <x v="3"/>
    <x v="2"/>
    <x v="0"/>
    <n v="117153"/>
  </r>
  <r>
    <x v="3"/>
    <x v="3"/>
    <x v="2"/>
    <x v="1"/>
    <n v="16268"/>
  </r>
  <r>
    <x v="4"/>
    <x v="3"/>
    <x v="2"/>
    <x v="0"/>
    <n v="504807"/>
  </r>
  <r>
    <x v="4"/>
    <x v="3"/>
    <x v="2"/>
    <x v="1"/>
    <n v="57427"/>
  </r>
  <r>
    <x v="5"/>
    <x v="3"/>
    <x v="2"/>
    <x v="0"/>
    <n v="183158"/>
  </r>
  <r>
    <x v="5"/>
    <x v="3"/>
    <x v="2"/>
    <x v="1"/>
    <n v="24462"/>
  </r>
  <r>
    <x v="6"/>
    <x v="3"/>
    <x v="2"/>
    <x v="0"/>
    <n v="65597"/>
  </r>
  <r>
    <x v="6"/>
    <x v="3"/>
    <x v="2"/>
    <x v="1"/>
    <n v="7424"/>
  </r>
  <r>
    <x v="7"/>
    <x v="3"/>
    <x v="2"/>
    <x v="0"/>
    <n v="219391"/>
  </r>
  <r>
    <x v="7"/>
    <x v="3"/>
    <x v="2"/>
    <x v="1"/>
    <n v="31556"/>
  </r>
  <r>
    <x v="8"/>
    <x v="3"/>
    <x v="2"/>
    <x v="0"/>
    <n v="269992"/>
  </r>
  <r>
    <x v="8"/>
    <x v="3"/>
    <x v="2"/>
    <x v="1"/>
    <n v="34145"/>
  </r>
  <r>
    <x v="9"/>
    <x v="3"/>
    <x v="2"/>
    <x v="0"/>
    <n v="637230"/>
  </r>
  <r>
    <x v="9"/>
    <x v="3"/>
    <x v="2"/>
    <x v="1"/>
    <n v="99764"/>
  </r>
  <r>
    <x v="10"/>
    <x v="3"/>
    <x v="2"/>
    <x v="0"/>
    <n v="6527"/>
  </r>
  <r>
    <x v="10"/>
    <x v="3"/>
    <x v="2"/>
    <x v="1"/>
    <n v="2310"/>
  </r>
  <r>
    <x v="11"/>
    <x v="3"/>
    <x v="2"/>
    <x v="0"/>
    <n v="120040"/>
  </r>
  <r>
    <x v="11"/>
    <x v="3"/>
    <x v="2"/>
    <x v="1"/>
    <n v="16772"/>
  </r>
  <r>
    <x v="12"/>
    <x v="3"/>
    <x v="2"/>
    <x v="0"/>
    <n v="314620"/>
  </r>
  <r>
    <x v="12"/>
    <x v="3"/>
    <x v="2"/>
    <x v="1"/>
    <n v="23772"/>
  </r>
  <r>
    <x v="13"/>
    <x v="3"/>
    <x v="2"/>
    <x v="0"/>
    <n v="30206"/>
  </r>
  <r>
    <x v="13"/>
    <x v="3"/>
    <x v="2"/>
    <x v="1"/>
    <n v="4613"/>
  </r>
  <r>
    <x v="14"/>
    <x v="3"/>
    <x v="2"/>
    <x v="0"/>
    <n v="662657"/>
  </r>
  <r>
    <x v="14"/>
    <x v="3"/>
    <x v="2"/>
    <x v="1"/>
    <n v="73616"/>
  </r>
  <r>
    <x v="15"/>
    <x v="3"/>
    <x v="2"/>
    <x v="0"/>
    <n v="7200"/>
  </r>
  <r>
    <x v="15"/>
    <x v="3"/>
    <x v="2"/>
    <x v="1"/>
    <n v="3498"/>
  </r>
  <r>
    <x v="16"/>
    <x v="3"/>
    <x v="2"/>
    <x v="0"/>
    <n v="150806"/>
  </r>
  <r>
    <x v="16"/>
    <x v="3"/>
    <x v="2"/>
    <x v="1"/>
    <n v="16902"/>
  </r>
  <r>
    <x v="17"/>
    <x v="3"/>
    <x v="2"/>
    <x v="0"/>
    <n v="70461"/>
  </r>
  <r>
    <x v="17"/>
    <x v="3"/>
    <x v="2"/>
    <x v="1"/>
    <n v="9083"/>
  </r>
  <r>
    <x v="18"/>
    <x v="3"/>
    <x v="2"/>
    <x v="0"/>
    <n v="209346"/>
  </r>
  <r>
    <x v="18"/>
    <x v="3"/>
    <x v="2"/>
    <x v="1"/>
    <n v="25375"/>
  </r>
  <r>
    <x v="0"/>
    <x v="3"/>
    <x v="3"/>
    <x v="0"/>
    <n v="471399"/>
  </r>
  <r>
    <x v="0"/>
    <x v="3"/>
    <x v="3"/>
    <x v="1"/>
    <n v="124222"/>
  </r>
  <r>
    <x v="1"/>
    <x v="3"/>
    <x v="3"/>
    <x v="0"/>
    <n v="71463"/>
  </r>
  <r>
    <x v="1"/>
    <x v="3"/>
    <x v="3"/>
    <x v="1"/>
    <n v="22208"/>
  </r>
  <r>
    <x v="2"/>
    <x v="3"/>
    <x v="3"/>
    <x v="0"/>
    <n v="58981"/>
  </r>
  <r>
    <x v="2"/>
    <x v="3"/>
    <x v="3"/>
    <x v="1"/>
    <n v="14430"/>
  </r>
  <r>
    <x v="3"/>
    <x v="3"/>
    <x v="3"/>
    <x v="0"/>
    <n v="84536"/>
  </r>
  <r>
    <x v="3"/>
    <x v="3"/>
    <x v="3"/>
    <x v="1"/>
    <n v="22052"/>
  </r>
  <r>
    <x v="4"/>
    <x v="3"/>
    <x v="3"/>
    <x v="0"/>
    <n v="298177"/>
  </r>
  <r>
    <x v="4"/>
    <x v="3"/>
    <x v="3"/>
    <x v="1"/>
    <n v="81444"/>
  </r>
  <r>
    <x v="5"/>
    <x v="3"/>
    <x v="3"/>
    <x v="0"/>
    <n v="121466"/>
  </r>
  <r>
    <x v="5"/>
    <x v="3"/>
    <x v="3"/>
    <x v="1"/>
    <n v="30186"/>
  </r>
  <r>
    <x v="6"/>
    <x v="3"/>
    <x v="3"/>
    <x v="0"/>
    <n v="37200"/>
  </r>
  <r>
    <x v="6"/>
    <x v="3"/>
    <x v="3"/>
    <x v="1"/>
    <n v="9413"/>
  </r>
  <r>
    <x v="7"/>
    <x v="3"/>
    <x v="3"/>
    <x v="0"/>
    <n v="111324"/>
  </r>
  <r>
    <x v="7"/>
    <x v="3"/>
    <x v="3"/>
    <x v="1"/>
    <n v="30678"/>
  </r>
  <r>
    <x v="8"/>
    <x v="3"/>
    <x v="3"/>
    <x v="0"/>
    <n v="137977"/>
  </r>
  <r>
    <x v="8"/>
    <x v="3"/>
    <x v="3"/>
    <x v="1"/>
    <n v="37054"/>
  </r>
  <r>
    <x v="9"/>
    <x v="3"/>
    <x v="3"/>
    <x v="0"/>
    <n v="413277"/>
  </r>
  <r>
    <x v="9"/>
    <x v="3"/>
    <x v="3"/>
    <x v="1"/>
    <n v="130917"/>
  </r>
  <r>
    <x v="10"/>
    <x v="3"/>
    <x v="3"/>
    <x v="0"/>
    <n v="3407"/>
  </r>
  <r>
    <x v="10"/>
    <x v="3"/>
    <x v="3"/>
    <x v="1"/>
    <n v="1803"/>
  </r>
  <r>
    <x v="11"/>
    <x v="3"/>
    <x v="3"/>
    <x v="0"/>
    <n v="63746"/>
  </r>
  <r>
    <x v="11"/>
    <x v="3"/>
    <x v="3"/>
    <x v="1"/>
    <n v="16735"/>
  </r>
  <r>
    <x v="12"/>
    <x v="3"/>
    <x v="3"/>
    <x v="0"/>
    <n v="173607"/>
  </r>
  <r>
    <x v="12"/>
    <x v="3"/>
    <x v="3"/>
    <x v="1"/>
    <n v="33937"/>
  </r>
  <r>
    <x v="13"/>
    <x v="3"/>
    <x v="3"/>
    <x v="0"/>
    <n v="17010"/>
  </r>
  <r>
    <x v="13"/>
    <x v="3"/>
    <x v="3"/>
    <x v="1"/>
    <n v="5214"/>
  </r>
  <r>
    <x v="14"/>
    <x v="3"/>
    <x v="3"/>
    <x v="0"/>
    <n v="453625"/>
  </r>
  <r>
    <x v="14"/>
    <x v="3"/>
    <x v="3"/>
    <x v="1"/>
    <n v="110789"/>
  </r>
  <r>
    <x v="15"/>
    <x v="3"/>
    <x v="3"/>
    <x v="0"/>
    <n v="3809"/>
  </r>
  <r>
    <x v="15"/>
    <x v="3"/>
    <x v="3"/>
    <x v="1"/>
    <n v="1753"/>
  </r>
  <r>
    <x v="16"/>
    <x v="3"/>
    <x v="3"/>
    <x v="0"/>
    <n v="86603"/>
  </r>
  <r>
    <x v="16"/>
    <x v="3"/>
    <x v="3"/>
    <x v="1"/>
    <n v="24014"/>
  </r>
  <r>
    <x v="17"/>
    <x v="3"/>
    <x v="3"/>
    <x v="0"/>
    <n v="39005"/>
  </r>
  <r>
    <x v="17"/>
    <x v="3"/>
    <x v="3"/>
    <x v="1"/>
    <n v="10779"/>
  </r>
  <r>
    <x v="18"/>
    <x v="3"/>
    <x v="3"/>
    <x v="0"/>
    <n v="129110"/>
  </r>
  <r>
    <x v="18"/>
    <x v="3"/>
    <x v="3"/>
    <x v="1"/>
    <n v="37651"/>
  </r>
  <r>
    <x v="0"/>
    <x v="4"/>
    <x v="0"/>
    <x v="1"/>
    <n v="234482"/>
  </r>
  <r>
    <x v="0"/>
    <x v="4"/>
    <x v="0"/>
    <x v="0"/>
    <n v="1685279"/>
  </r>
  <r>
    <x v="0"/>
    <x v="4"/>
    <x v="1"/>
    <x v="1"/>
    <n v="282952"/>
  </r>
  <r>
    <x v="0"/>
    <x v="4"/>
    <x v="1"/>
    <x v="0"/>
    <n v="233447"/>
  </r>
  <r>
    <x v="0"/>
    <x v="4"/>
    <x v="2"/>
    <x v="1"/>
    <n v="99491"/>
  </r>
  <r>
    <x v="0"/>
    <x v="4"/>
    <x v="2"/>
    <x v="0"/>
    <n v="495215"/>
  </r>
  <r>
    <x v="0"/>
    <x v="4"/>
    <x v="3"/>
    <x v="1"/>
    <n v="308164"/>
  </r>
  <r>
    <x v="0"/>
    <x v="4"/>
    <x v="3"/>
    <x v="0"/>
    <n v="611992"/>
  </r>
  <r>
    <x v="1"/>
    <x v="4"/>
    <x v="0"/>
    <x v="1"/>
    <n v="34336"/>
  </r>
  <r>
    <x v="1"/>
    <x v="4"/>
    <x v="0"/>
    <x v="0"/>
    <n v="262537"/>
  </r>
  <r>
    <x v="1"/>
    <x v="4"/>
    <x v="1"/>
    <x v="1"/>
    <n v="48175"/>
  </r>
  <r>
    <x v="1"/>
    <x v="4"/>
    <x v="1"/>
    <x v="0"/>
    <n v="34238"/>
  </r>
  <r>
    <x v="1"/>
    <x v="4"/>
    <x v="2"/>
    <x v="1"/>
    <n v="16698"/>
  </r>
  <r>
    <x v="1"/>
    <x v="4"/>
    <x v="2"/>
    <x v="0"/>
    <n v="74371"/>
  </r>
  <r>
    <x v="1"/>
    <x v="4"/>
    <x v="3"/>
    <x v="1"/>
    <n v="49028"/>
  </r>
  <r>
    <x v="1"/>
    <x v="4"/>
    <x v="3"/>
    <x v="0"/>
    <n v="84498"/>
  </r>
  <r>
    <x v="2"/>
    <x v="4"/>
    <x v="0"/>
    <x v="1"/>
    <n v="23720"/>
  </r>
  <r>
    <x v="2"/>
    <x v="4"/>
    <x v="0"/>
    <x v="0"/>
    <n v="221929"/>
  </r>
  <r>
    <x v="2"/>
    <x v="4"/>
    <x v="1"/>
    <x v="1"/>
    <n v="31163"/>
  </r>
  <r>
    <x v="2"/>
    <x v="4"/>
    <x v="1"/>
    <x v="0"/>
    <n v="28157"/>
  </r>
  <r>
    <x v="2"/>
    <x v="4"/>
    <x v="2"/>
    <x v="1"/>
    <n v="10821"/>
  </r>
  <r>
    <x v="2"/>
    <x v="4"/>
    <x v="2"/>
    <x v="0"/>
    <n v="62022"/>
  </r>
  <r>
    <x v="2"/>
    <x v="4"/>
    <x v="3"/>
    <x v="1"/>
    <n v="29986"/>
  </r>
  <r>
    <x v="2"/>
    <x v="4"/>
    <x v="3"/>
    <x v="0"/>
    <n v="67886"/>
  </r>
  <r>
    <x v="3"/>
    <x v="4"/>
    <x v="0"/>
    <x v="1"/>
    <n v="31514"/>
  </r>
  <r>
    <x v="3"/>
    <x v="4"/>
    <x v="0"/>
    <x v="0"/>
    <n v="218695"/>
  </r>
  <r>
    <x v="3"/>
    <x v="4"/>
    <x v="1"/>
    <x v="1"/>
    <n v="49967"/>
  </r>
  <r>
    <x v="3"/>
    <x v="4"/>
    <x v="1"/>
    <x v="0"/>
    <n v="54268"/>
  </r>
  <r>
    <x v="3"/>
    <x v="4"/>
    <x v="2"/>
    <x v="1"/>
    <n v="16484"/>
  </r>
  <r>
    <x v="3"/>
    <x v="4"/>
    <x v="2"/>
    <x v="0"/>
    <n v="80372"/>
  </r>
  <r>
    <x v="3"/>
    <x v="4"/>
    <x v="3"/>
    <x v="1"/>
    <n v="49195"/>
  </r>
  <r>
    <x v="3"/>
    <x v="4"/>
    <x v="3"/>
    <x v="0"/>
    <n v="108753"/>
  </r>
  <r>
    <x v="4"/>
    <x v="4"/>
    <x v="0"/>
    <x v="1"/>
    <n v="85135"/>
  </r>
  <r>
    <x v="4"/>
    <x v="4"/>
    <x v="0"/>
    <x v="0"/>
    <n v="999168"/>
  </r>
  <r>
    <x v="4"/>
    <x v="4"/>
    <x v="1"/>
    <x v="1"/>
    <n v="211082"/>
  </r>
  <r>
    <x v="4"/>
    <x v="4"/>
    <x v="1"/>
    <x v="0"/>
    <n v="180292"/>
  </r>
  <r>
    <x v="4"/>
    <x v="4"/>
    <x v="2"/>
    <x v="1"/>
    <n v="57874"/>
  </r>
  <r>
    <x v="4"/>
    <x v="4"/>
    <x v="2"/>
    <x v="0"/>
    <n v="299291"/>
  </r>
  <r>
    <x v="4"/>
    <x v="4"/>
    <x v="3"/>
    <x v="1"/>
    <n v="195339"/>
  </r>
  <r>
    <x v="4"/>
    <x v="4"/>
    <x v="3"/>
    <x v="0"/>
    <n v="384214"/>
  </r>
  <r>
    <x v="5"/>
    <x v="4"/>
    <x v="0"/>
    <x v="1"/>
    <n v="65486"/>
  </r>
  <r>
    <x v="5"/>
    <x v="4"/>
    <x v="0"/>
    <x v="0"/>
    <n v="426107"/>
  </r>
  <r>
    <x v="5"/>
    <x v="4"/>
    <x v="1"/>
    <x v="1"/>
    <n v="106201"/>
  </r>
  <r>
    <x v="5"/>
    <x v="4"/>
    <x v="1"/>
    <x v="0"/>
    <n v="110893"/>
  </r>
  <r>
    <x v="5"/>
    <x v="4"/>
    <x v="2"/>
    <x v="1"/>
    <n v="19486"/>
  </r>
  <r>
    <x v="5"/>
    <x v="4"/>
    <x v="2"/>
    <x v="0"/>
    <n v="116368"/>
  </r>
  <r>
    <x v="5"/>
    <x v="4"/>
    <x v="3"/>
    <x v="1"/>
    <n v="80178"/>
  </r>
  <r>
    <x v="5"/>
    <x v="4"/>
    <x v="3"/>
    <x v="0"/>
    <n v="167051"/>
  </r>
  <r>
    <x v="6"/>
    <x v="4"/>
    <x v="0"/>
    <x v="1"/>
    <n v="13502"/>
  </r>
  <r>
    <x v="6"/>
    <x v="4"/>
    <x v="0"/>
    <x v="0"/>
    <n v="129697"/>
  </r>
  <r>
    <x v="6"/>
    <x v="4"/>
    <x v="1"/>
    <x v="1"/>
    <n v="20234"/>
  </r>
  <r>
    <x v="6"/>
    <x v="4"/>
    <x v="1"/>
    <x v="0"/>
    <n v="18124"/>
  </r>
  <r>
    <x v="6"/>
    <x v="4"/>
    <x v="2"/>
    <x v="1"/>
    <n v="7409"/>
  </r>
  <r>
    <x v="6"/>
    <x v="4"/>
    <x v="2"/>
    <x v="0"/>
    <n v="39862"/>
  </r>
  <r>
    <x v="6"/>
    <x v="4"/>
    <x v="3"/>
    <x v="1"/>
    <n v="20825"/>
  </r>
  <r>
    <x v="6"/>
    <x v="4"/>
    <x v="3"/>
    <x v="0"/>
    <n v="42994"/>
  </r>
  <r>
    <x v="7"/>
    <x v="4"/>
    <x v="0"/>
    <x v="1"/>
    <n v="68478"/>
  </r>
  <r>
    <x v="7"/>
    <x v="4"/>
    <x v="0"/>
    <x v="0"/>
    <n v="497011"/>
  </r>
  <r>
    <x v="7"/>
    <x v="4"/>
    <x v="1"/>
    <x v="1"/>
    <n v="72304"/>
  </r>
  <r>
    <x v="7"/>
    <x v="4"/>
    <x v="1"/>
    <x v="0"/>
    <n v="61512"/>
  </r>
  <r>
    <x v="7"/>
    <x v="4"/>
    <x v="2"/>
    <x v="1"/>
    <n v="26561"/>
  </r>
  <r>
    <x v="7"/>
    <x v="4"/>
    <x v="2"/>
    <x v="0"/>
    <n v="122863"/>
  </r>
  <r>
    <x v="7"/>
    <x v="4"/>
    <x v="3"/>
    <x v="1"/>
    <n v="73823"/>
  </r>
  <r>
    <x v="7"/>
    <x v="4"/>
    <x v="3"/>
    <x v="0"/>
    <n v="144768"/>
  </r>
  <r>
    <x v="8"/>
    <x v="4"/>
    <x v="0"/>
    <x v="1"/>
    <n v="73963"/>
  </r>
  <r>
    <x v="8"/>
    <x v="4"/>
    <x v="0"/>
    <x v="0"/>
    <n v="617601"/>
  </r>
  <r>
    <x v="8"/>
    <x v="4"/>
    <x v="1"/>
    <x v="1"/>
    <n v="70760"/>
  </r>
  <r>
    <x v="8"/>
    <x v="4"/>
    <x v="1"/>
    <x v="0"/>
    <n v="56833"/>
  </r>
  <r>
    <x v="8"/>
    <x v="4"/>
    <x v="2"/>
    <x v="1"/>
    <n v="30800"/>
  </r>
  <r>
    <x v="8"/>
    <x v="4"/>
    <x v="2"/>
    <x v="0"/>
    <n v="154531"/>
  </r>
  <r>
    <x v="8"/>
    <x v="4"/>
    <x v="3"/>
    <x v="1"/>
    <n v="79926"/>
  </r>
  <r>
    <x v="8"/>
    <x v="4"/>
    <x v="3"/>
    <x v="0"/>
    <n v="155131"/>
  </r>
  <r>
    <x v="9"/>
    <x v="4"/>
    <x v="0"/>
    <x v="1"/>
    <n v="145427"/>
  </r>
  <r>
    <x v="9"/>
    <x v="4"/>
    <x v="0"/>
    <x v="0"/>
    <n v="1172119"/>
  </r>
  <r>
    <x v="9"/>
    <x v="4"/>
    <x v="1"/>
    <x v="1"/>
    <n v="310592"/>
  </r>
  <r>
    <x v="9"/>
    <x v="4"/>
    <x v="1"/>
    <x v="0"/>
    <n v="267938"/>
  </r>
  <r>
    <x v="9"/>
    <x v="4"/>
    <x v="2"/>
    <x v="1"/>
    <n v="85969"/>
  </r>
  <r>
    <x v="9"/>
    <x v="4"/>
    <x v="2"/>
    <x v="0"/>
    <n v="396340"/>
  </r>
  <r>
    <x v="9"/>
    <x v="4"/>
    <x v="3"/>
    <x v="1"/>
    <n v="277059"/>
  </r>
  <r>
    <x v="9"/>
    <x v="4"/>
    <x v="3"/>
    <x v="0"/>
    <n v="518497"/>
  </r>
  <r>
    <x v="10"/>
    <x v="4"/>
    <x v="0"/>
    <x v="1"/>
    <n v="3654"/>
  </r>
  <r>
    <x v="10"/>
    <x v="4"/>
    <x v="0"/>
    <x v="0"/>
    <n v="14643"/>
  </r>
  <r>
    <x v="10"/>
    <x v="4"/>
    <x v="1"/>
    <x v="1"/>
    <n v="2545"/>
  </r>
  <r>
    <x v="10"/>
    <x v="4"/>
    <x v="1"/>
    <x v="0"/>
    <n v="2113"/>
  </r>
  <r>
    <x v="10"/>
    <x v="4"/>
    <x v="2"/>
    <x v="1"/>
    <n v="1417"/>
  </r>
  <r>
    <x v="10"/>
    <x v="4"/>
    <x v="2"/>
    <x v="0"/>
    <n v="3727"/>
  </r>
  <r>
    <x v="10"/>
    <x v="4"/>
    <x v="3"/>
    <x v="1"/>
    <n v="2475"/>
  </r>
  <r>
    <x v="10"/>
    <x v="4"/>
    <x v="3"/>
    <x v="0"/>
    <n v="3365"/>
  </r>
  <r>
    <x v="11"/>
    <x v="4"/>
    <x v="0"/>
    <x v="1"/>
    <n v="35818"/>
  </r>
  <r>
    <x v="11"/>
    <x v="4"/>
    <x v="0"/>
    <x v="0"/>
    <n v="270028"/>
  </r>
  <r>
    <x v="11"/>
    <x v="4"/>
    <x v="1"/>
    <x v="1"/>
    <n v="29301"/>
  </r>
  <r>
    <x v="11"/>
    <x v="4"/>
    <x v="1"/>
    <x v="0"/>
    <n v="23112"/>
  </r>
  <r>
    <x v="11"/>
    <x v="4"/>
    <x v="2"/>
    <x v="1"/>
    <n v="14810"/>
  </r>
  <r>
    <x v="11"/>
    <x v="4"/>
    <x v="2"/>
    <x v="0"/>
    <n v="71080"/>
  </r>
  <r>
    <x v="11"/>
    <x v="4"/>
    <x v="3"/>
    <x v="1"/>
    <n v="36933"/>
  </r>
  <r>
    <x v="11"/>
    <x v="4"/>
    <x v="3"/>
    <x v="0"/>
    <n v="77501"/>
  </r>
  <r>
    <x v="12"/>
    <x v="4"/>
    <x v="0"/>
    <x v="1"/>
    <n v="48291"/>
  </r>
  <r>
    <x v="12"/>
    <x v="4"/>
    <x v="0"/>
    <x v="0"/>
    <n v="681546"/>
  </r>
  <r>
    <x v="12"/>
    <x v="4"/>
    <x v="1"/>
    <x v="1"/>
    <n v="74456"/>
  </r>
  <r>
    <x v="12"/>
    <x v="4"/>
    <x v="1"/>
    <x v="0"/>
    <n v="75446"/>
  </r>
  <r>
    <x v="12"/>
    <x v="4"/>
    <x v="2"/>
    <x v="1"/>
    <n v="26386"/>
  </r>
  <r>
    <x v="12"/>
    <x v="4"/>
    <x v="2"/>
    <x v="0"/>
    <n v="188655"/>
  </r>
  <r>
    <x v="12"/>
    <x v="4"/>
    <x v="3"/>
    <x v="1"/>
    <n v="80012"/>
  </r>
  <r>
    <x v="12"/>
    <x v="4"/>
    <x v="3"/>
    <x v="0"/>
    <n v="199426"/>
  </r>
  <r>
    <x v="13"/>
    <x v="4"/>
    <x v="0"/>
    <x v="1"/>
    <n v="9235"/>
  </r>
  <r>
    <x v="13"/>
    <x v="4"/>
    <x v="0"/>
    <x v="0"/>
    <n v="69172"/>
  </r>
  <r>
    <x v="13"/>
    <x v="4"/>
    <x v="1"/>
    <x v="1"/>
    <n v="10146"/>
  </r>
  <r>
    <x v="13"/>
    <x v="4"/>
    <x v="1"/>
    <x v="0"/>
    <n v="7128"/>
  </r>
  <r>
    <x v="13"/>
    <x v="4"/>
    <x v="2"/>
    <x v="1"/>
    <n v="4187"/>
  </r>
  <r>
    <x v="13"/>
    <x v="4"/>
    <x v="2"/>
    <x v="0"/>
    <n v="18490"/>
  </r>
  <r>
    <x v="13"/>
    <x v="4"/>
    <x v="3"/>
    <x v="1"/>
    <n v="11757"/>
  </r>
  <r>
    <x v="13"/>
    <x v="4"/>
    <x v="3"/>
    <x v="0"/>
    <n v="19633"/>
  </r>
  <r>
    <x v="14"/>
    <x v="4"/>
    <x v="0"/>
    <x v="1"/>
    <n v="94732"/>
  </r>
  <r>
    <x v="14"/>
    <x v="4"/>
    <x v="0"/>
    <x v="0"/>
    <n v="1105678"/>
  </r>
  <r>
    <x v="14"/>
    <x v="4"/>
    <x v="1"/>
    <x v="1"/>
    <n v="739532"/>
  </r>
  <r>
    <x v="14"/>
    <x v="4"/>
    <x v="1"/>
    <x v="0"/>
    <n v="662465"/>
  </r>
  <r>
    <x v="14"/>
    <x v="4"/>
    <x v="2"/>
    <x v="1"/>
    <n v="75416"/>
  </r>
  <r>
    <x v="14"/>
    <x v="4"/>
    <x v="2"/>
    <x v="0"/>
    <n v="430422"/>
  </r>
  <r>
    <x v="14"/>
    <x v="4"/>
    <x v="3"/>
    <x v="1"/>
    <n v="253018"/>
  </r>
  <r>
    <x v="14"/>
    <x v="4"/>
    <x v="3"/>
    <x v="0"/>
    <n v="563272"/>
  </r>
  <r>
    <x v="15"/>
    <x v="4"/>
    <x v="0"/>
    <x v="1"/>
    <n v="6880"/>
  </r>
  <r>
    <x v="15"/>
    <x v="4"/>
    <x v="0"/>
    <x v="0"/>
    <n v="19973"/>
  </r>
  <r>
    <x v="15"/>
    <x v="4"/>
    <x v="1"/>
    <x v="1"/>
    <n v="2975"/>
  </r>
  <r>
    <x v="15"/>
    <x v="4"/>
    <x v="1"/>
    <x v="0"/>
    <n v="2372"/>
  </r>
  <r>
    <x v="15"/>
    <x v="4"/>
    <x v="2"/>
    <x v="1"/>
    <n v="1692"/>
  </r>
  <r>
    <x v="15"/>
    <x v="4"/>
    <x v="2"/>
    <x v="0"/>
    <n v="4474"/>
  </r>
  <r>
    <x v="15"/>
    <x v="4"/>
    <x v="3"/>
    <x v="1"/>
    <n v="2995"/>
  </r>
  <r>
    <x v="15"/>
    <x v="4"/>
    <x v="3"/>
    <x v="0"/>
    <n v="3815"/>
  </r>
  <r>
    <x v="16"/>
    <x v="4"/>
    <x v="0"/>
    <x v="1"/>
    <n v="25122"/>
  </r>
  <r>
    <x v="16"/>
    <x v="4"/>
    <x v="0"/>
    <x v="0"/>
    <n v="341246"/>
  </r>
  <r>
    <x v="16"/>
    <x v="4"/>
    <x v="1"/>
    <x v="1"/>
    <n v="53847"/>
  </r>
  <r>
    <x v="16"/>
    <x v="4"/>
    <x v="1"/>
    <x v="0"/>
    <n v="39892"/>
  </r>
  <r>
    <x v="16"/>
    <x v="4"/>
    <x v="2"/>
    <x v="1"/>
    <n v="18476"/>
  </r>
  <r>
    <x v="16"/>
    <x v="4"/>
    <x v="2"/>
    <x v="0"/>
    <n v="94877"/>
  </r>
  <r>
    <x v="16"/>
    <x v="4"/>
    <x v="3"/>
    <x v="1"/>
    <n v="59097"/>
  </r>
  <r>
    <x v="16"/>
    <x v="4"/>
    <x v="3"/>
    <x v="0"/>
    <n v="111535"/>
  </r>
  <r>
    <x v="17"/>
    <x v="4"/>
    <x v="0"/>
    <x v="1"/>
    <n v="18429"/>
  </r>
  <r>
    <x v="17"/>
    <x v="4"/>
    <x v="0"/>
    <x v="0"/>
    <n v="146328"/>
  </r>
  <r>
    <x v="17"/>
    <x v="4"/>
    <x v="1"/>
    <x v="1"/>
    <n v="22516"/>
  </r>
  <r>
    <x v="17"/>
    <x v="4"/>
    <x v="1"/>
    <x v="0"/>
    <n v="17132"/>
  </r>
  <r>
    <x v="17"/>
    <x v="4"/>
    <x v="2"/>
    <x v="1"/>
    <n v="8686"/>
  </r>
  <r>
    <x v="17"/>
    <x v="4"/>
    <x v="2"/>
    <x v="0"/>
    <n v="43568"/>
  </r>
  <r>
    <x v="17"/>
    <x v="4"/>
    <x v="3"/>
    <x v="1"/>
    <n v="23669"/>
  </r>
  <r>
    <x v="17"/>
    <x v="4"/>
    <x v="3"/>
    <x v="0"/>
    <n v="44257"/>
  </r>
  <r>
    <x v="18"/>
    <x v="4"/>
    <x v="0"/>
    <x v="1"/>
    <n v="38366"/>
  </r>
  <r>
    <x v="18"/>
    <x v="4"/>
    <x v="0"/>
    <x v="0"/>
    <n v="388628"/>
  </r>
  <r>
    <x v="18"/>
    <x v="4"/>
    <x v="1"/>
    <x v="1"/>
    <n v="73615"/>
  </r>
  <r>
    <x v="18"/>
    <x v="4"/>
    <x v="1"/>
    <x v="0"/>
    <n v="59013"/>
  </r>
  <r>
    <x v="18"/>
    <x v="4"/>
    <x v="2"/>
    <x v="1"/>
    <n v="27330"/>
  </r>
  <r>
    <x v="18"/>
    <x v="4"/>
    <x v="2"/>
    <x v="0"/>
    <n v="132975"/>
  </r>
  <r>
    <x v="18"/>
    <x v="4"/>
    <x v="3"/>
    <x v="1"/>
    <n v="78428"/>
  </r>
  <r>
    <x v="18"/>
    <x v="4"/>
    <x v="3"/>
    <x v="0"/>
    <n v="14147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D9E32C7-46EB-427C-8A50-48508258F6EF}" name="parque_todo_terreno" cacheId="3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8" indent="0" multipleFieldFilters="0">
  <location ref="H24:M30" firstHeaderRow="1" firstDataRow="2" firstDataCol="1" rowPageCount="1" colPageCount="1"/>
  <pivotFields count="5"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>
      <items count="6">
        <item x="3"/>
        <item x="2"/>
        <item x="1"/>
        <item x="0"/>
        <item x="4"/>
        <item t="default"/>
      </items>
    </pivotField>
    <pivotField axis="axisCol" showAll="0">
      <items count="5">
        <item x="1"/>
        <item x="3"/>
        <item x="2"/>
        <item x="0"/>
        <item t="default"/>
      </items>
    </pivotField>
    <pivotField axis="axisPage" showAll="0">
      <items count="3">
        <item x="1"/>
        <item x="0"/>
        <item t="default"/>
      </items>
    </pivotField>
    <pivotField dataField="1" showAll="0"/>
  </pivotFields>
  <rowFields count="1">
    <field x="1"/>
  </rowFields>
  <rowItems count="5">
    <i>
      <x/>
    </i>
    <i>
      <x v="1"/>
    </i>
    <i>
      <x v="2"/>
    </i>
    <i>
      <x v="3"/>
    </i>
    <i>
      <x v="4"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pageFields count="1">
    <pageField fld="3" item="0" hier="-1"/>
  </pageFields>
  <dataFields count="1">
    <dataField name="Suma de uds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384A12A-9CF2-4FA7-9249-E8FD402D45D0}" name="parquer_turismos" cacheId="3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8" indent="0" multipleFieldFilters="0">
  <location ref="H14:M20" firstHeaderRow="1" firstDataRow="2" firstDataCol="1" rowPageCount="1" colPageCount="1"/>
  <pivotFields count="5"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>
      <items count="6">
        <item x="3"/>
        <item x="2"/>
        <item x="1"/>
        <item x="0"/>
        <item x="4"/>
        <item t="default"/>
      </items>
    </pivotField>
    <pivotField axis="axisCol" showAll="0">
      <items count="5">
        <item x="1"/>
        <item x="3"/>
        <item x="2"/>
        <item x="0"/>
        <item t="default"/>
      </items>
    </pivotField>
    <pivotField axis="axisPage" showAll="0">
      <items count="3">
        <item x="1"/>
        <item x="0"/>
        <item t="default"/>
      </items>
    </pivotField>
    <pivotField dataField="1" showAll="0"/>
  </pivotFields>
  <rowFields count="1">
    <field x="1"/>
  </rowFields>
  <rowItems count="5">
    <i>
      <x/>
    </i>
    <i>
      <x v="1"/>
    </i>
    <i>
      <x v="2"/>
    </i>
    <i>
      <x v="3"/>
    </i>
    <i>
      <x v="4"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pageFields count="1">
    <pageField fld="3" item="1" hier="-1"/>
  </pageFields>
  <dataFields count="1">
    <dataField name="Suma de uds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AC2274-704B-488F-AD32-AAAA2DE97245}" name="TablaDinámica9" cacheId="3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multipleFieldFilters="0">
  <location ref="V6:Z28" firstHeaderRow="1" firstDataRow="3" firstDataCol="1"/>
  <pivotFields count="5"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Col" showAll="0">
      <items count="6">
        <item h="1" x="3"/>
        <item h="1" x="2"/>
        <item h="1" x="1"/>
        <item x="0"/>
        <item x="4"/>
        <item t="default"/>
      </items>
    </pivotField>
    <pivotField showAll="0"/>
    <pivotField axis="axisCol" showAll="0" defaultSubtotal="0">
      <items count="2">
        <item x="1"/>
        <item x="0"/>
      </items>
    </pivotField>
    <pivotField dataField="1" numFmtId="3" showAll="0"/>
  </pivotFields>
  <rowFields count="1">
    <field x="0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2">
    <field x="3"/>
    <field x="1"/>
  </colFields>
  <colItems count="4">
    <i>
      <x/>
      <x v="3"/>
    </i>
    <i r="1">
      <x v="4"/>
    </i>
    <i>
      <x v="1"/>
      <x v="3"/>
    </i>
    <i r="1">
      <x v="4"/>
    </i>
  </colItems>
  <dataFields count="1">
    <dataField name="Suma de uds" fld="4" baseField="0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279F23-BFB4-4FED-8B6B-A7D6894A61B2}" name="parque_total" cacheId="3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8" indent="0" multipleFieldFilters="0" chartFormat="8">
  <location ref="H4:M10" firstHeaderRow="1" firstDataRow="2" firstDataCol="1" rowPageCount="1" colPageCount="1"/>
  <pivotFields count="5">
    <pivotField axis="axisPage" multipleItemSelectionAllowed="1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>
      <items count="6">
        <item x="3"/>
        <item x="2"/>
        <item x="1"/>
        <item x="0"/>
        <item x="4"/>
        <item t="default"/>
      </items>
    </pivotField>
    <pivotField axis="axisCol" showAll="0">
      <items count="5">
        <item x="1"/>
        <item x="3"/>
        <item x="2"/>
        <item x="0"/>
        <item t="default"/>
      </items>
    </pivotField>
    <pivotField multipleItemSelectionAllowed="1" showAll="0"/>
    <pivotField dataField="1" showAll="0"/>
  </pivotFields>
  <rowFields count="1">
    <field x="1"/>
  </rowFields>
  <rowItems count="5">
    <i>
      <x/>
    </i>
    <i>
      <x v="1"/>
    </i>
    <i>
      <x v="2"/>
    </i>
    <i>
      <x v="3"/>
    </i>
    <i>
      <x v="4"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1">
    <dataField name="Suma de uds" fld="4" baseField="1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CAA1" xr10:uid="{6A96D382-ECD5-4CB3-9547-B1AD2C500311}" sourceName="CCAA">
  <pivotTables>
    <pivotTable tabId="3" name="parque_total"/>
    <pivotTable tabId="3" name="parque_todo_terreno"/>
    <pivotTable tabId="3" name="parquer_turismos"/>
  </pivotTables>
  <data>
    <tabular pivotCacheId="1934943496">
      <items count="19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4" s="1"/>
        <i x="15" s="1"/>
        <i x="16" s="1"/>
        <i x="17" s="1"/>
        <i x="18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CAA 1" xr10:uid="{8D6A6EF5-FDF7-4D7F-85D2-56D01B4F5FDD}" cache="SegmentaciónDeDatos_CCAA1" caption="CCAA" style="Estilo de segmentación de datos 1" lockedPosition="1" rowHeight="2880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E9E1B53-BB3F-4531-B726-934278CD6057}" name="datos" displayName="datos" ref="B3:F763" totalsRowShown="0">
  <autoFilter ref="B3:F763" xr:uid="{1E9E1B53-BB3F-4531-B726-934278CD6057}"/>
  <sortState xmlns:xlrd2="http://schemas.microsoft.com/office/spreadsheetml/2017/richdata2" ref="B612:F763">
    <sortCondition ref="D3:D763"/>
  </sortState>
  <tableColumns count="5">
    <tableColumn id="1" xr3:uid="{5B928289-E05D-4C5E-8809-D8715DE49227}" name="CCAA"/>
    <tableColumn id="2" xr3:uid="{B80F0974-34E9-4312-A49B-66B8E3608048}" name="año_parque"/>
    <tableColumn id="3" xr3:uid="{060E69F8-45BC-496B-9DD2-37CE850D0382}" name="tramos_antiguedad"/>
    <tableColumn id="4" xr3:uid="{D37AD340-1280-4376-9BA0-92ED6DEFB16F}" name="mercado"/>
    <tableColumn id="5" xr3:uid="{5C21588C-D42D-4FCA-B297-543F77B0DACC}" name="uds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table" Target="../tables/table1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07/relationships/slicer" Target="../slicers/slicer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3EED6-9C2B-45D3-8ED2-A065D961BCCE}">
  <dimension ref="B2:AM763"/>
  <sheetViews>
    <sheetView topLeftCell="B10" workbookViewId="0">
      <selection activeCell="I34" sqref="I34"/>
    </sheetView>
  </sheetViews>
  <sheetFormatPr baseColWidth="10" defaultRowHeight="14" x14ac:dyDescent="0.15"/>
  <cols>
    <col min="2" max="2" width="32.19921875" customWidth="1"/>
    <col min="3" max="3" width="13.59765625" customWidth="1"/>
    <col min="4" max="4" width="20" customWidth="1"/>
    <col min="5" max="5" width="17.3984375" customWidth="1"/>
    <col min="8" max="8" width="17.19921875" bestFit="1" customWidth="1"/>
    <col min="9" max="9" width="22.19921875" bestFit="1" customWidth="1"/>
    <col min="10" max="10" width="9.19921875" bestFit="1" customWidth="1"/>
    <col min="11" max="11" width="10.19921875" bestFit="1" customWidth="1"/>
    <col min="12" max="12" width="9.19921875" bestFit="1" customWidth="1"/>
    <col min="13" max="13" width="12.3984375" bestFit="1" customWidth="1"/>
    <col min="14" max="14" width="6.796875" bestFit="1" customWidth="1"/>
    <col min="15" max="17" width="8.796875" bestFit="1" customWidth="1"/>
    <col min="18" max="18" width="12.59765625" bestFit="1" customWidth="1"/>
    <col min="19" max="21" width="11.59765625" bestFit="1" customWidth="1"/>
    <col min="22" max="22" width="19.59765625" bestFit="1" customWidth="1"/>
    <col min="23" max="23" width="22.19921875" bestFit="1" customWidth="1"/>
    <col min="24" max="24" width="8.796875" bestFit="1" customWidth="1"/>
    <col min="25" max="25" width="11.19921875" bestFit="1" customWidth="1"/>
    <col min="26" max="26" width="9.796875" bestFit="1" customWidth="1"/>
    <col min="27" max="27" width="12.3984375" bestFit="1" customWidth="1"/>
    <col min="28" max="28" width="14.19921875" bestFit="1" customWidth="1"/>
    <col min="29" max="29" width="12.3984375" bestFit="1" customWidth="1"/>
    <col min="30" max="30" width="9.796875" bestFit="1" customWidth="1"/>
    <col min="31" max="32" width="9.796875" customWidth="1"/>
    <col min="33" max="33" width="9.796875" bestFit="1" customWidth="1"/>
    <col min="34" max="34" width="12.796875" bestFit="1" customWidth="1"/>
    <col min="35" max="35" width="12.796875" customWidth="1"/>
    <col min="36" max="37" width="9.796875" bestFit="1" customWidth="1"/>
    <col min="38" max="38" width="12.796875" bestFit="1" customWidth="1"/>
    <col min="39" max="40" width="9.796875" bestFit="1" customWidth="1"/>
    <col min="41" max="41" width="12.3984375" bestFit="1" customWidth="1"/>
  </cols>
  <sheetData>
    <row r="2" spans="2:39" x14ac:dyDescent="0.15">
      <c r="H2" s="2" t="s">
        <v>31</v>
      </c>
      <c r="I2" t="s">
        <v>38</v>
      </c>
    </row>
    <row r="3" spans="2:39" x14ac:dyDescent="0.15">
      <c r="B3" t="s">
        <v>31</v>
      </c>
      <c r="C3" t="s">
        <v>5</v>
      </c>
      <c r="D3" t="s">
        <v>32</v>
      </c>
      <c r="E3" t="s">
        <v>29</v>
      </c>
      <c r="F3" t="s">
        <v>33</v>
      </c>
    </row>
    <row r="4" spans="2:39" x14ac:dyDescent="0.15">
      <c r="B4" t="s">
        <v>6</v>
      </c>
      <c r="C4">
        <v>2024</v>
      </c>
      <c r="D4" t="s">
        <v>25</v>
      </c>
      <c r="E4" t="s">
        <v>2</v>
      </c>
      <c r="F4" s="1">
        <v>1692296</v>
      </c>
      <c r="H4" s="2" t="s">
        <v>34</v>
      </c>
      <c r="I4" s="2" t="s">
        <v>0</v>
      </c>
      <c r="O4" t="s">
        <v>35</v>
      </c>
    </row>
    <row r="5" spans="2:39" x14ac:dyDescent="0.15">
      <c r="B5" t="s">
        <v>6</v>
      </c>
      <c r="C5">
        <v>2024</v>
      </c>
      <c r="D5" t="s">
        <v>25</v>
      </c>
      <c r="E5" t="s">
        <v>1</v>
      </c>
      <c r="F5" s="1">
        <v>231715</v>
      </c>
      <c r="H5" s="2" t="s">
        <v>4</v>
      </c>
      <c r="I5" t="s">
        <v>22</v>
      </c>
      <c r="J5" t="s">
        <v>23</v>
      </c>
      <c r="K5" t="s">
        <v>24</v>
      </c>
      <c r="L5" t="s">
        <v>25</v>
      </c>
      <c r="M5" t="s">
        <v>3</v>
      </c>
      <c r="P5" t="str">
        <f>+I5</f>
        <v>0-5 años</v>
      </c>
      <c r="Q5" t="str">
        <f t="shared" ref="Q5:T10" si="0">+J5</f>
        <v>6-10 años</v>
      </c>
      <c r="R5" t="str">
        <f t="shared" si="0"/>
        <v>11-15 años</v>
      </c>
      <c r="S5" t="str">
        <f t="shared" si="0"/>
        <v>&gt; 15 años</v>
      </c>
      <c r="T5" t="s">
        <v>37</v>
      </c>
    </row>
    <row r="6" spans="2:39" x14ac:dyDescent="0.15">
      <c r="B6" t="s">
        <v>7</v>
      </c>
      <c r="C6">
        <v>2024</v>
      </c>
      <c r="D6" t="s">
        <v>25</v>
      </c>
      <c r="E6" t="s">
        <v>2</v>
      </c>
      <c r="F6" s="1">
        <v>261096</v>
      </c>
      <c r="H6" s="3">
        <v>2021</v>
      </c>
      <c r="I6" s="1">
        <v>5188518</v>
      </c>
      <c r="J6" s="1">
        <v>3521001</v>
      </c>
      <c r="K6" s="1">
        <v>5245058</v>
      </c>
      <c r="L6" s="1">
        <v>8654804</v>
      </c>
      <c r="M6" s="1">
        <v>22609381</v>
      </c>
      <c r="O6">
        <f>+H6</f>
        <v>2021</v>
      </c>
      <c r="P6" s="1">
        <f>+I6</f>
        <v>5188518</v>
      </c>
      <c r="Q6" s="1">
        <f t="shared" si="0"/>
        <v>3521001</v>
      </c>
      <c r="R6" s="1">
        <f t="shared" si="0"/>
        <v>5245058</v>
      </c>
      <c r="S6" s="1">
        <f t="shared" si="0"/>
        <v>8654804</v>
      </c>
      <c r="T6" s="1">
        <f t="shared" si="0"/>
        <v>22609381</v>
      </c>
      <c r="V6" s="2" t="s">
        <v>34</v>
      </c>
      <c r="W6" s="2" t="s">
        <v>0</v>
      </c>
      <c r="AB6" t="s">
        <v>34</v>
      </c>
      <c r="AC6" t="s">
        <v>0</v>
      </c>
    </row>
    <row r="7" spans="2:39" x14ac:dyDescent="0.15">
      <c r="B7" t="s">
        <v>7</v>
      </c>
      <c r="C7">
        <v>2024</v>
      </c>
      <c r="D7" t="s">
        <v>25</v>
      </c>
      <c r="E7" t="s">
        <v>1</v>
      </c>
      <c r="F7" s="1">
        <v>33551</v>
      </c>
      <c r="H7" s="3">
        <v>2022</v>
      </c>
      <c r="I7" s="1">
        <v>4939641</v>
      </c>
      <c r="J7" s="1">
        <v>3848097</v>
      </c>
      <c r="K7" s="1">
        <v>4543753</v>
      </c>
      <c r="L7" s="1">
        <v>9233688</v>
      </c>
      <c r="M7" s="1">
        <v>22565179</v>
      </c>
      <c r="O7">
        <f t="shared" ref="O7:P10" si="1">+H7</f>
        <v>2022</v>
      </c>
      <c r="P7" s="1">
        <f t="shared" si="1"/>
        <v>4939641</v>
      </c>
      <c r="Q7" s="1">
        <f t="shared" si="0"/>
        <v>3848097</v>
      </c>
      <c r="R7" s="1">
        <f t="shared" si="0"/>
        <v>4543753</v>
      </c>
      <c r="S7" s="1">
        <f t="shared" si="0"/>
        <v>9233688</v>
      </c>
      <c r="T7" s="1">
        <f t="shared" si="0"/>
        <v>22565179</v>
      </c>
      <c r="W7" t="s">
        <v>1</v>
      </c>
      <c r="Y7" t="s">
        <v>2</v>
      </c>
      <c r="AC7" t="s">
        <v>1</v>
      </c>
      <c r="AG7" t="s">
        <v>2</v>
      </c>
      <c r="AK7" t="s">
        <v>40</v>
      </c>
    </row>
    <row r="8" spans="2:39" x14ac:dyDescent="0.15">
      <c r="B8" t="s">
        <v>8</v>
      </c>
      <c r="C8">
        <v>2024</v>
      </c>
      <c r="D8" t="s">
        <v>25</v>
      </c>
      <c r="E8" t="s">
        <v>2</v>
      </c>
      <c r="F8" s="1">
        <v>217338</v>
      </c>
      <c r="H8" s="3">
        <v>2023</v>
      </c>
      <c r="I8" s="1">
        <v>4609122</v>
      </c>
      <c r="J8" s="1">
        <v>4343507</v>
      </c>
      <c r="K8" s="1">
        <v>3804591</v>
      </c>
      <c r="L8" s="1">
        <v>9816796</v>
      </c>
      <c r="M8" s="1">
        <v>22574016</v>
      </c>
      <c r="O8">
        <f t="shared" si="1"/>
        <v>2023</v>
      </c>
      <c r="P8" s="1">
        <f t="shared" si="1"/>
        <v>4609122</v>
      </c>
      <c r="Q8" s="1">
        <f t="shared" si="0"/>
        <v>4343507</v>
      </c>
      <c r="R8" s="1">
        <f t="shared" si="0"/>
        <v>3804591</v>
      </c>
      <c r="S8" s="1">
        <f t="shared" si="0"/>
        <v>9816796</v>
      </c>
      <c r="T8" s="1">
        <f t="shared" si="0"/>
        <v>22574016</v>
      </c>
      <c r="V8" s="2" t="s">
        <v>4</v>
      </c>
      <c r="W8">
        <v>2024</v>
      </c>
      <c r="X8">
        <v>2025</v>
      </c>
      <c r="Y8">
        <v>2024</v>
      </c>
      <c r="Z8">
        <v>2025</v>
      </c>
      <c r="AB8" t="s">
        <v>4</v>
      </c>
      <c r="AC8">
        <v>2024</v>
      </c>
      <c r="AD8">
        <v>2025</v>
      </c>
      <c r="AG8">
        <v>2024</v>
      </c>
      <c r="AH8">
        <v>2025</v>
      </c>
      <c r="AI8" t="s">
        <v>41</v>
      </c>
      <c r="AK8">
        <v>2024</v>
      </c>
      <c r="AL8">
        <v>2025</v>
      </c>
      <c r="AM8" t="s">
        <v>41</v>
      </c>
    </row>
    <row r="9" spans="2:39" x14ac:dyDescent="0.15">
      <c r="B9" t="s">
        <v>8</v>
      </c>
      <c r="C9">
        <v>2024</v>
      </c>
      <c r="D9" t="s">
        <v>25</v>
      </c>
      <c r="E9" t="s">
        <v>1</v>
      </c>
      <c r="F9" s="1">
        <v>22975</v>
      </c>
      <c r="H9" s="3">
        <v>2024</v>
      </c>
      <c r="I9" s="1">
        <v>4301478</v>
      </c>
      <c r="J9" s="1">
        <v>4870110</v>
      </c>
      <c r="K9" s="1">
        <v>3507146</v>
      </c>
      <c r="L9" s="1">
        <v>10404006</v>
      </c>
      <c r="M9" s="1">
        <v>23082740</v>
      </c>
      <c r="O9">
        <f t="shared" si="1"/>
        <v>2024</v>
      </c>
      <c r="P9" s="1">
        <f t="shared" si="1"/>
        <v>4301478</v>
      </c>
      <c r="Q9" s="1">
        <f t="shared" si="0"/>
        <v>4870110</v>
      </c>
      <c r="R9" s="1">
        <f t="shared" si="0"/>
        <v>3507146</v>
      </c>
      <c r="S9" s="1">
        <f t="shared" si="0"/>
        <v>10404006</v>
      </c>
      <c r="T9" s="1">
        <f t="shared" si="0"/>
        <v>23082740</v>
      </c>
      <c r="V9" s="3" t="s">
        <v>6</v>
      </c>
      <c r="W9" s="1">
        <v>811286</v>
      </c>
      <c r="X9" s="1">
        <v>925089</v>
      </c>
      <c r="Y9" s="1">
        <v>3142201</v>
      </c>
      <c r="Z9" s="1">
        <v>3025933</v>
      </c>
      <c r="AB9" t="s">
        <v>6</v>
      </c>
      <c r="AC9" s="1">
        <v>811286</v>
      </c>
      <c r="AD9" s="1">
        <v>925089</v>
      </c>
      <c r="AE9" s="1">
        <f>+AD9-AC9</f>
        <v>113803</v>
      </c>
      <c r="AG9" s="1">
        <v>3142201</v>
      </c>
      <c r="AH9" s="1">
        <v>3025933</v>
      </c>
      <c r="AI9" s="1">
        <f>+AH9-AG9</f>
        <v>-116268</v>
      </c>
      <c r="AK9" s="1">
        <f>+AC9+AG9</f>
        <v>3953487</v>
      </c>
      <c r="AL9" s="1">
        <f>+AD9+AH9</f>
        <v>3951022</v>
      </c>
      <c r="AM9" s="1">
        <f>+AL9-AK9</f>
        <v>-2465</v>
      </c>
    </row>
    <row r="10" spans="2:39" x14ac:dyDescent="0.15">
      <c r="B10" t="s">
        <v>9</v>
      </c>
      <c r="C10">
        <v>2024</v>
      </c>
      <c r="D10" t="s">
        <v>25</v>
      </c>
      <c r="E10" t="s">
        <v>2</v>
      </c>
      <c r="F10" s="1">
        <v>222752</v>
      </c>
      <c r="H10" s="3">
        <v>2025</v>
      </c>
      <c r="I10" s="1">
        <v>4146738</v>
      </c>
      <c r="J10" s="1">
        <v>5161971</v>
      </c>
      <c r="K10" s="1">
        <v>3379496</v>
      </c>
      <c r="L10" s="1">
        <v>10323955</v>
      </c>
      <c r="M10" s="1">
        <v>23012160</v>
      </c>
      <c r="O10">
        <f t="shared" si="1"/>
        <v>2025</v>
      </c>
      <c r="P10" s="1">
        <f t="shared" si="1"/>
        <v>4146738</v>
      </c>
      <c r="Q10" s="1">
        <f t="shared" si="0"/>
        <v>5161971</v>
      </c>
      <c r="R10" s="1">
        <f t="shared" si="0"/>
        <v>3379496</v>
      </c>
      <c r="S10" s="1">
        <f t="shared" si="0"/>
        <v>10323955</v>
      </c>
      <c r="T10" s="1">
        <f t="shared" si="0"/>
        <v>23012160</v>
      </c>
      <c r="V10" s="3" t="s">
        <v>7</v>
      </c>
      <c r="W10" s="1">
        <v>130578</v>
      </c>
      <c r="X10" s="1">
        <v>148237</v>
      </c>
      <c r="Y10" s="1">
        <v>474019</v>
      </c>
      <c r="Z10" s="1">
        <v>455644</v>
      </c>
      <c r="AB10" t="s">
        <v>7</v>
      </c>
      <c r="AC10" s="1">
        <v>130578</v>
      </c>
      <c r="AD10" s="1">
        <v>148237</v>
      </c>
      <c r="AE10" s="1">
        <f t="shared" ref="AE10:AE28" si="2">+AD10-AC10</f>
        <v>17659</v>
      </c>
      <c r="AG10" s="1">
        <v>474019</v>
      </c>
      <c r="AH10" s="1">
        <v>455644</v>
      </c>
      <c r="AI10" s="1">
        <f t="shared" ref="AI10:AI28" si="3">+AH10-AG10</f>
        <v>-18375</v>
      </c>
      <c r="AK10" s="1">
        <f t="shared" ref="AK10:AK28" si="4">+AC10+AG10</f>
        <v>604597</v>
      </c>
      <c r="AL10" s="1">
        <f t="shared" ref="AL10:AL28" si="5">+AD10+AH10</f>
        <v>603881</v>
      </c>
      <c r="AM10" s="1">
        <f t="shared" ref="AM10:AM28" si="6">+AL10-AK10</f>
        <v>-716</v>
      </c>
    </row>
    <row r="11" spans="2:39" x14ac:dyDescent="0.15">
      <c r="B11" t="s">
        <v>9</v>
      </c>
      <c r="C11">
        <v>2024</v>
      </c>
      <c r="D11" t="s">
        <v>25</v>
      </c>
      <c r="E11" t="s">
        <v>1</v>
      </c>
      <c r="F11" s="1">
        <v>31200</v>
      </c>
      <c r="V11" s="3" t="s">
        <v>8</v>
      </c>
      <c r="W11" s="1">
        <v>83184</v>
      </c>
      <c r="X11" s="1">
        <v>95690</v>
      </c>
      <c r="Y11" s="1">
        <v>394619</v>
      </c>
      <c r="Z11" s="1">
        <v>379994</v>
      </c>
      <c r="AB11" t="s">
        <v>8</v>
      </c>
      <c r="AC11" s="1">
        <v>83184</v>
      </c>
      <c r="AD11" s="1">
        <v>95690</v>
      </c>
      <c r="AE11" s="1">
        <f t="shared" si="2"/>
        <v>12506</v>
      </c>
      <c r="AG11" s="1">
        <v>394619</v>
      </c>
      <c r="AH11" s="1">
        <v>379994</v>
      </c>
      <c r="AI11" s="1">
        <f t="shared" si="3"/>
        <v>-14625</v>
      </c>
      <c r="AK11" s="1">
        <f t="shared" si="4"/>
        <v>477803</v>
      </c>
      <c r="AL11" s="1">
        <f t="shared" si="5"/>
        <v>475684</v>
      </c>
      <c r="AM11" s="1">
        <f t="shared" si="6"/>
        <v>-2119</v>
      </c>
    </row>
    <row r="12" spans="2:39" x14ac:dyDescent="0.15">
      <c r="B12" t="s">
        <v>26</v>
      </c>
      <c r="C12">
        <v>2024</v>
      </c>
      <c r="D12" t="s">
        <v>25</v>
      </c>
      <c r="E12" t="s">
        <v>2</v>
      </c>
      <c r="F12" s="1">
        <v>1030778</v>
      </c>
      <c r="H12" s="2" t="s">
        <v>29</v>
      </c>
      <c r="I12" t="s">
        <v>2</v>
      </c>
      <c r="V12" s="3" t="s">
        <v>9</v>
      </c>
      <c r="W12" s="1">
        <v>128261</v>
      </c>
      <c r="X12" s="1">
        <v>147160</v>
      </c>
      <c r="Y12" s="1">
        <v>480339</v>
      </c>
      <c r="Z12" s="1">
        <v>462088</v>
      </c>
      <c r="AB12" t="s">
        <v>9</v>
      </c>
      <c r="AC12" s="1">
        <v>128261</v>
      </c>
      <c r="AD12" s="1">
        <v>147160</v>
      </c>
      <c r="AE12" s="1">
        <f t="shared" si="2"/>
        <v>18899</v>
      </c>
      <c r="AG12" s="1">
        <v>480339</v>
      </c>
      <c r="AH12" s="1">
        <v>462088</v>
      </c>
      <c r="AI12" s="1">
        <f t="shared" si="3"/>
        <v>-18251</v>
      </c>
      <c r="AK12" s="1">
        <f t="shared" si="4"/>
        <v>608600</v>
      </c>
      <c r="AL12" s="1">
        <f t="shared" si="5"/>
        <v>609248</v>
      </c>
      <c r="AM12" s="1">
        <f t="shared" si="6"/>
        <v>648</v>
      </c>
    </row>
    <row r="13" spans="2:39" x14ac:dyDescent="0.15">
      <c r="B13" t="s">
        <v>26</v>
      </c>
      <c r="C13">
        <v>2024</v>
      </c>
      <c r="D13" t="s">
        <v>25</v>
      </c>
      <c r="E13" t="s">
        <v>1</v>
      </c>
      <c r="F13" s="1">
        <v>82402</v>
      </c>
      <c r="V13" s="3" t="s">
        <v>26</v>
      </c>
      <c r="W13" s="1">
        <v>475262</v>
      </c>
      <c r="X13" s="1">
        <v>549430</v>
      </c>
      <c r="Y13" s="1">
        <v>1990008</v>
      </c>
      <c r="Z13" s="1">
        <v>1862965</v>
      </c>
      <c r="AB13" t="s">
        <v>26</v>
      </c>
      <c r="AC13" s="1">
        <v>475262</v>
      </c>
      <c r="AD13" s="1">
        <v>549430</v>
      </c>
      <c r="AE13" s="1">
        <f t="shared" si="2"/>
        <v>74168</v>
      </c>
      <c r="AG13" s="1">
        <v>1990008</v>
      </c>
      <c r="AH13" s="1">
        <v>1862965</v>
      </c>
      <c r="AI13" s="1">
        <f t="shared" si="3"/>
        <v>-127043</v>
      </c>
      <c r="AK13" s="1">
        <f t="shared" si="4"/>
        <v>2465270</v>
      </c>
      <c r="AL13" s="1">
        <f t="shared" si="5"/>
        <v>2412395</v>
      </c>
      <c r="AM13" s="1">
        <f t="shared" si="6"/>
        <v>-52875</v>
      </c>
    </row>
    <row r="14" spans="2:39" x14ac:dyDescent="0.15">
      <c r="B14" t="s">
        <v>10</v>
      </c>
      <c r="C14">
        <v>2024</v>
      </c>
      <c r="D14" t="s">
        <v>25</v>
      </c>
      <c r="E14" t="s">
        <v>2</v>
      </c>
      <c r="F14" s="1">
        <v>446453</v>
      </c>
      <c r="H14" s="2" t="s">
        <v>34</v>
      </c>
      <c r="I14" s="2" t="s">
        <v>0</v>
      </c>
      <c r="O14" t="s">
        <v>30</v>
      </c>
      <c r="V14" s="3" t="s">
        <v>10</v>
      </c>
      <c r="W14" s="1">
        <v>240118</v>
      </c>
      <c r="X14" s="1">
        <v>271351</v>
      </c>
      <c r="Y14" s="1">
        <v>856267</v>
      </c>
      <c r="Z14" s="1">
        <v>820419</v>
      </c>
      <c r="AB14" t="s">
        <v>10</v>
      </c>
      <c r="AC14" s="1">
        <v>240118</v>
      </c>
      <c r="AD14" s="1">
        <v>271351</v>
      </c>
      <c r="AE14" s="1">
        <f t="shared" si="2"/>
        <v>31233</v>
      </c>
      <c r="AG14" s="1">
        <v>856267</v>
      </c>
      <c r="AH14" s="1">
        <v>820419</v>
      </c>
      <c r="AI14" s="1">
        <f t="shared" si="3"/>
        <v>-35848</v>
      </c>
      <c r="AK14" s="1">
        <f t="shared" si="4"/>
        <v>1096385</v>
      </c>
      <c r="AL14" s="1">
        <f t="shared" si="5"/>
        <v>1091770</v>
      </c>
      <c r="AM14" s="1">
        <f t="shared" si="6"/>
        <v>-4615</v>
      </c>
    </row>
    <row r="15" spans="2:39" x14ac:dyDescent="0.15">
      <c r="B15" t="s">
        <v>10</v>
      </c>
      <c r="C15">
        <v>2024</v>
      </c>
      <c r="D15" t="s">
        <v>25</v>
      </c>
      <c r="E15" t="s">
        <v>1</v>
      </c>
      <c r="F15" s="1">
        <v>67617</v>
      </c>
      <c r="H15" s="2" t="s">
        <v>4</v>
      </c>
      <c r="I15" t="s">
        <v>22</v>
      </c>
      <c r="J15" t="s">
        <v>23</v>
      </c>
      <c r="K15" t="s">
        <v>24</v>
      </c>
      <c r="L15" t="s">
        <v>25</v>
      </c>
      <c r="M15" t="s">
        <v>3</v>
      </c>
      <c r="P15" t="str">
        <f t="shared" ref="P15:T20" si="7">+I15</f>
        <v>0-5 años</v>
      </c>
      <c r="Q15" t="str">
        <f t="shared" si="7"/>
        <v>6-10 años</v>
      </c>
      <c r="R15" t="str">
        <f t="shared" si="7"/>
        <v>11-15 años</v>
      </c>
      <c r="S15" t="str">
        <f t="shared" si="7"/>
        <v>&gt; 15 años</v>
      </c>
      <c r="T15" t="s">
        <v>37</v>
      </c>
      <c r="V15" s="3" t="s">
        <v>11</v>
      </c>
      <c r="W15" s="1">
        <v>53613</v>
      </c>
      <c r="X15" s="1">
        <v>61970</v>
      </c>
      <c r="Y15" s="1">
        <v>240740</v>
      </c>
      <c r="Z15" s="1">
        <v>230677</v>
      </c>
      <c r="AB15" t="s">
        <v>11</v>
      </c>
      <c r="AC15" s="1">
        <v>53613</v>
      </c>
      <c r="AD15" s="1">
        <v>61970</v>
      </c>
      <c r="AE15" s="1">
        <f t="shared" si="2"/>
        <v>8357</v>
      </c>
      <c r="AG15" s="1">
        <v>240740</v>
      </c>
      <c r="AH15" s="1">
        <v>230677</v>
      </c>
      <c r="AI15" s="1">
        <f t="shared" si="3"/>
        <v>-10063</v>
      </c>
      <c r="AK15" s="1">
        <f t="shared" si="4"/>
        <v>294353</v>
      </c>
      <c r="AL15" s="1">
        <f t="shared" si="5"/>
        <v>292647</v>
      </c>
      <c r="AM15" s="1">
        <f t="shared" si="6"/>
        <v>-1706</v>
      </c>
    </row>
    <row r="16" spans="2:39" x14ac:dyDescent="0.15">
      <c r="B16" t="s">
        <v>11</v>
      </c>
      <c r="C16">
        <v>2024</v>
      </c>
      <c r="D16" t="s">
        <v>25</v>
      </c>
      <c r="E16" t="s">
        <v>2</v>
      </c>
      <c r="F16" s="1">
        <v>129017</v>
      </c>
      <c r="H16" s="3">
        <v>2021</v>
      </c>
      <c r="I16">
        <v>3179310</v>
      </c>
      <c r="J16">
        <v>2775722</v>
      </c>
      <c r="K16">
        <v>4655675</v>
      </c>
      <c r="L16">
        <v>7832915</v>
      </c>
      <c r="M16">
        <v>18443622</v>
      </c>
      <c r="O16">
        <f t="shared" ref="O16:O20" si="8">+H16</f>
        <v>2021</v>
      </c>
      <c r="P16" s="1">
        <f t="shared" si="7"/>
        <v>3179310</v>
      </c>
      <c r="Q16" s="1">
        <f t="shared" si="7"/>
        <v>2775722</v>
      </c>
      <c r="R16" s="1">
        <f t="shared" si="7"/>
        <v>4655675</v>
      </c>
      <c r="S16" s="1">
        <f t="shared" si="7"/>
        <v>7832915</v>
      </c>
      <c r="T16" s="1">
        <f t="shared" si="7"/>
        <v>18443622</v>
      </c>
      <c r="V16" s="3" t="s">
        <v>12</v>
      </c>
      <c r="W16" s="1">
        <v>211559</v>
      </c>
      <c r="X16" s="1">
        <v>241166</v>
      </c>
      <c r="Y16" s="1">
        <v>852477</v>
      </c>
      <c r="Z16" s="1">
        <v>826154</v>
      </c>
      <c r="AB16" t="s">
        <v>12</v>
      </c>
      <c r="AC16" s="1">
        <v>211559</v>
      </c>
      <c r="AD16" s="1">
        <v>241166</v>
      </c>
      <c r="AE16" s="1">
        <f t="shared" si="2"/>
        <v>29607</v>
      </c>
      <c r="AG16" s="1">
        <v>852477</v>
      </c>
      <c r="AH16" s="1">
        <v>826154</v>
      </c>
      <c r="AI16" s="1">
        <f t="shared" si="3"/>
        <v>-26323</v>
      </c>
      <c r="AK16" s="1">
        <f t="shared" si="4"/>
        <v>1064036</v>
      </c>
      <c r="AL16" s="1">
        <f t="shared" si="5"/>
        <v>1067320</v>
      </c>
      <c r="AM16" s="1">
        <f t="shared" si="6"/>
        <v>3284</v>
      </c>
    </row>
    <row r="17" spans="2:39" x14ac:dyDescent="0.15">
      <c r="B17" t="s">
        <v>11</v>
      </c>
      <c r="C17">
        <v>2024</v>
      </c>
      <c r="D17" t="s">
        <v>25</v>
      </c>
      <c r="E17" t="s">
        <v>1</v>
      </c>
      <c r="F17" s="1">
        <v>13102</v>
      </c>
      <c r="H17" s="3">
        <v>2022</v>
      </c>
      <c r="I17">
        <v>2923831</v>
      </c>
      <c r="J17">
        <v>3022284</v>
      </c>
      <c r="K17">
        <v>4059665</v>
      </c>
      <c r="L17">
        <v>8334430</v>
      </c>
      <c r="M17">
        <v>18340210</v>
      </c>
      <c r="O17">
        <f t="shared" si="8"/>
        <v>2022</v>
      </c>
      <c r="P17" s="1">
        <f t="shared" si="7"/>
        <v>2923831</v>
      </c>
      <c r="Q17" s="1">
        <f t="shared" si="7"/>
        <v>3022284</v>
      </c>
      <c r="R17" s="1">
        <f t="shared" si="7"/>
        <v>4059665</v>
      </c>
      <c r="S17" s="1">
        <f t="shared" si="7"/>
        <v>8334430</v>
      </c>
      <c r="T17" s="1">
        <f t="shared" si="7"/>
        <v>18340210</v>
      </c>
      <c r="V17" s="3" t="s">
        <v>13</v>
      </c>
      <c r="W17" s="1">
        <v>227366</v>
      </c>
      <c r="X17" s="1">
        <v>255449</v>
      </c>
      <c r="Y17" s="1">
        <v>1023657</v>
      </c>
      <c r="Z17" s="1">
        <v>984096</v>
      </c>
      <c r="AB17" t="s">
        <v>13</v>
      </c>
      <c r="AC17" s="1">
        <v>227366</v>
      </c>
      <c r="AD17" s="1">
        <v>255449</v>
      </c>
      <c r="AE17" s="1">
        <f t="shared" si="2"/>
        <v>28083</v>
      </c>
      <c r="AG17" s="1">
        <v>1023657</v>
      </c>
      <c r="AH17" s="1">
        <v>984096</v>
      </c>
      <c r="AI17" s="1">
        <f t="shared" si="3"/>
        <v>-39561</v>
      </c>
      <c r="AK17" s="1">
        <f t="shared" si="4"/>
        <v>1251023</v>
      </c>
      <c r="AL17" s="1">
        <f t="shared" si="5"/>
        <v>1239545</v>
      </c>
      <c r="AM17" s="1">
        <f t="shared" si="6"/>
        <v>-11478</v>
      </c>
    </row>
    <row r="18" spans="2:39" x14ac:dyDescent="0.15">
      <c r="B18" t="s">
        <v>12</v>
      </c>
      <c r="C18">
        <v>2024</v>
      </c>
      <c r="D18" t="s">
        <v>25</v>
      </c>
      <c r="E18" t="s">
        <v>2</v>
      </c>
      <c r="F18" s="1">
        <v>498838</v>
      </c>
      <c r="H18" s="3">
        <v>2023</v>
      </c>
      <c r="I18">
        <v>2477454</v>
      </c>
      <c r="J18">
        <v>3256987</v>
      </c>
      <c r="K18">
        <v>3354739</v>
      </c>
      <c r="L18">
        <v>8823529</v>
      </c>
      <c r="M18">
        <v>17912709</v>
      </c>
      <c r="O18">
        <f t="shared" si="8"/>
        <v>2023</v>
      </c>
      <c r="P18" s="1">
        <f t="shared" si="7"/>
        <v>2477454</v>
      </c>
      <c r="Q18" s="1">
        <f t="shared" si="7"/>
        <v>3256987</v>
      </c>
      <c r="R18" s="1">
        <f t="shared" si="7"/>
        <v>3354739</v>
      </c>
      <c r="S18" s="1">
        <f t="shared" si="7"/>
        <v>8823529</v>
      </c>
      <c r="T18" s="1">
        <f t="shared" si="7"/>
        <v>17912709</v>
      </c>
      <c r="V18" s="3" t="s">
        <v>14</v>
      </c>
      <c r="W18" s="1">
        <v>724599</v>
      </c>
      <c r="X18" s="1">
        <v>819047</v>
      </c>
      <c r="Y18" s="1">
        <v>2459941</v>
      </c>
      <c r="Z18" s="1">
        <v>2354894</v>
      </c>
      <c r="AB18" t="s">
        <v>14</v>
      </c>
      <c r="AC18" s="1">
        <v>724599</v>
      </c>
      <c r="AD18" s="1">
        <v>819047</v>
      </c>
      <c r="AE18" s="1">
        <f t="shared" si="2"/>
        <v>94448</v>
      </c>
      <c r="AG18" s="1">
        <v>2459941</v>
      </c>
      <c r="AH18" s="1">
        <v>2354894</v>
      </c>
      <c r="AI18" s="1">
        <f t="shared" si="3"/>
        <v>-105047</v>
      </c>
      <c r="AK18" s="1">
        <f t="shared" si="4"/>
        <v>3184540</v>
      </c>
      <c r="AL18" s="1">
        <f t="shared" si="5"/>
        <v>3173941</v>
      </c>
      <c r="AM18" s="1">
        <f t="shared" si="6"/>
        <v>-10599</v>
      </c>
    </row>
    <row r="19" spans="2:39" x14ac:dyDescent="0.15">
      <c r="B19" t="s">
        <v>12</v>
      </c>
      <c r="C19">
        <v>2024</v>
      </c>
      <c r="D19" t="s">
        <v>25</v>
      </c>
      <c r="E19" t="s">
        <v>1</v>
      </c>
      <c r="F19" s="1">
        <v>66580</v>
      </c>
      <c r="H19" s="3">
        <v>2024</v>
      </c>
      <c r="I19">
        <v>2296517</v>
      </c>
      <c r="J19">
        <v>3549207</v>
      </c>
      <c r="K19">
        <v>3052928</v>
      </c>
      <c r="L19">
        <v>9366699</v>
      </c>
      <c r="M19">
        <v>18265351</v>
      </c>
      <c r="O19">
        <f t="shared" si="8"/>
        <v>2024</v>
      </c>
      <c r="P19" s="1">
        <f t="shared" si="7"/>
        <v>2296517</v>
      </c>
      <c r="Q19" s="1">
        <f t="shared" si="7"/>
        <v>3549207</v>
      </c>
      <c r="R19" s="1">
        <f t="shared" si="7"/>
        <v>3052928</v>
      </c>
      <c r="S19" s="1">
        <f t="shared" si="7"/>
        <v>9366699</v>
      </c>
      <c r="T19" s="1">
        <f t="shared" si="7"/>
        <v>18265351</v>
      </c>
      <c r="V19" s="3" t="s">
        <v>27</v>
      </c>
      <c r="W19" s="1">
        <v>10079</v>
      </c>
      <c r="X19" s="1">
        <v>10091</v>
      </c>
      <c r="Y19" s="1">
        <v>28059</v>
      </c>
      <c r="Z19" s="1">
        <v>23848</v>
      </c>
      <c r="AB19" t="s">
        <v>27</v>
      </c>
      <c r="AC19" s="1">
        <v>10079</v>
      </c>
      <c r="AD19" s="1">
        <v>10091</v>
      </c>
      <c r="AE19" s="1">
        <f t="shared" si="2"/>
        <v>12</v>
      </c>
      <c r="AG19" s="1">
        <v>28059</v>
      </c>
      <c r="AH19" s="1">
        <v>23848</v>
      </c>
      <c r="AI19" s="1">
        <f t="shared" si="3"/>
        <v>-4211</v>
      </c>
      <c r="AK19" s="1">
        <f t="shared" si="4"/>
        <v>38138</v>
      </c>
      <c r="AL19" s="1">
        <f t="shared" si="5"/>
        <v>33939</v>
      </c>
      <c r="AM19" s="1">
        <f t="shared" si="6"/>
        <v>-4199</v>
      </c>
    </row>
    <row r="20" spans="2:39" x14ac:dyDescent="0.15">
      <c r="B20" t="s">
        <v>13</v>
      </c>
      <c r="C20">
        <v>2024</v>
      </c>
      <c r="D20" t="s">
        <v>25</v>
      </c>
      <c r="E20" t="s">
        <v>2</v>
      </c>
      <c r="F20" s="1">
        <v>614624</v>
      </c>
      <c r="H20" s="3">
        <v>2025</v>
      </c>
      <c r="I20">
        <v>1934375</v>
      </c>
      <c r="J20">
        <v>3450064</v>
      </c>
      <c r="K20">
        <v>2829503</v>
      </c>
      <c r="L20">
        <v>9267385</v>
      </c>
      <c r="M20">
        <v>17481327</v>
      </c>
      <c r="O20">
        <f t="shared" si="8"/>
        <v>2025</v>
      </c>
      <c r="P20" s="1">
        <f t="shared" si="7"/>
        <v>1934375</v>
      </c>
      <c r="Q20" s="1">
        <f t="shared" si="7"/>
        <v>3450064</v>
      </c>
      <c r="R20" s="1">
        <f t="shared" si="7"/>
        <v>2829503</v>
      </c>
      <c r="S20" s="1">
        <f t="shared" si="7"/>
        <v>9267385</v>
      </c>
      <c r="T20" s="1">
        <f t="shared" si="7"/>
        <v>17481327</v>
      </c>
      <c r="V20" s="3" t="s">
        <v>15</v>
      </c>
      <c r="W20" s="1">
        <v>101930</v>
      </c>
      <c r="X20" s="1">
        <v>116862</v>
      </c>
      <c r="Y20" s="1">
        <v>456378</v>
      </c>
      <c r="Z20" s="1">
        <v>441721</v>
      </c>
      <c r="AB20" t="s">
        <v>15</v>
      </c>
      <c r="AC20" s="1">
        <v>101930</v>
      </c>
      <c r="AD20" s="1">
        <v>116862</v>
      </c>
      <c r="AE20" s="1">
        <f t="shared" si="2"/>
        <v>14932</v>
      </c>
      <c r="AG20" s="1">
        <v>456378</v>
      </c>
      <c r="AH20" s="1">
        <v>441721</v>
      </c>
      <c r="AI20" s="1">
        <f t="shared" si="3"/>
        <v>-14657</v>
      </c>
      <c r="AK20" s="1">
        <f t="shared" si="4"/>
        <v>558308</v>
      </c>
      <c r="AL20" s="1">
        <f t="shared" si="5"/>
        <v>558583</v>
      </c>
      <c r="AM20" s="1">
        <f t="shared" si="6"/>
        <v>275</v>
      </c>
    </row>
    <row r="21" spans="2:39" x14ac:dyDescent="0.15">
      <c r="B21" t="s">
        <v>13</v>
      </c>
      <c r="C21">
        <v>2024</v>
      </c>
      <c r="D21" t="s">
        <v>25</v>
      </c>
      <c r="E21" t="s">
        <v>1</v>
      </c>
      <c r="F21" s="1">
        <v>72014</v>
      </c>
      <c r="V21" s="3" t="s">
        <v>16</v>
      </c>
      <c r="W21" s="1">
        <v>197637</v>
      </c>
      <c r="X21" s="1">
        <v>229145</v>
      </c>
      <c r="Y21" s="1">
        <v>1186584</v>
      </c>
      <c r="Z21" s="1">
        <v>1145073</v>
      </c>
      <c r="AB21" t="s">
        <v>16</v>
      </c>
      <c r="AC21" s="1">
        <v>197637</v>
      </c>
      <c r="AD21" s="1">
        <v>229145</v>
      </c>
      <c r="AE21" s="1">
        <f t="shared" si="2"/>
        <v>31508</v>
      </c>
      <c r="AG21" s="1">
        <v>1186584</v>
      </c>
      <c r="AH21" s="1">
        <v>1145073</v>
      </c>
      <c r="AI21" s="1">
        <f t="shared" si="3"/>
        <v>-41511</v>
      </c>
      <c r="AK21" s="1">
        <f t="shared" si="4"/>
        <v>1384221</v>
      </c>
      <c r="AL21" s="1">
        <f t="shared" si="5"/>
        <v>1374218</v>
      </c>
      <c r="AM21" s="1">
        <f t="shared" si="6"/>
        <v>-10003</v>
      </c>
    </row>
    <row r="22" spans="2:39" x14ac:dyDescent="0.15">
      <c r="B22" t="s">
        <v>14</v>
      </c>
      <c r="C22">
        <v>2024</v>
      </c>
      <c r="D22" t="s">
        <v>25</v>
      </c>
      <c r="E22" t="s">
        <v>2</v>
      </c>
      <c r="F22" s="1">
        <v>1184011</v>
      </c>
      <c r="H22" s="2" t="s">
        <v>29</v>
      </c>
      <c r="I22" t="s">
        <v>1</v>
      </c>
      <c r="V22" s="3" t="s">
        <v>17</v>
      </c>
      <c r="W22" s="1">
        <v>30906</v>
      </c>
      <c r="X22" s="1">
        <v>35325</v>
      </c>
      <c r="Y22" s="1">
        <v>118789</v>
      </c>
      <c r="Z22" s="1">
        <v>114423</v>
      </c>
      <c r="AB22" t="s">
        <v>17</v>
      </c>
      <c r="AC22" s="1">
        <v>30906</v>
      </c>
      <c r="AD22" s="1">
        <v>35325</v>
      </c>
      <c r="AE22" s="1">
        <f t="shared" si="2"/>
        <v>4419</v>
      </c>
      <c r="AG22" s="1">
        <v>118789</v>
      </c>
      <c r="AH22" s="1">
        <v>114423</v>
      </c>
      <c r="AI22" s="1">
        <f t="shared" si="3"/>
        <v>-4366</v>
      </c>
      <c r="AK22" s="1">
        <f t="shared" si="4"/>
        <v>149695</v>
      </c>
      <c r="AL22" s="1">
        <f t="shared" si="5"/>
        <v>149748</v>
      </c>
      <c r="AM22" s="1">
        <f t="shared" si="6"/>
        <v>53</v>
      </c>
    </row>
    <row r="23" spans="2:39" x14ac:dyDescent="0.15">
      <c r="B23" t="s">
        <v>14</v>
      </c>
      <c r="C23">
        <v>2024</v>
      </c>
      <c r="D23" t="s">
        <v>25</v>
      </c>
      <c r="E23" t="s">
        <v>1</v>
      </c>
      <c r="F23" s="1">
        <v>144646</v>
      </c>
      <c r="V23" s="3" t="s">
        <v>18</v>
      </c>
      <c r="W23" s="1">
        <v>989094</v>
      </c>
      <c r="X23" s="1">
        <v>1162698</v>
      </c>
      <c r="Y23" s="1">
        <v>2899133</v>
      </c>
      <c r="Z23" s="1">
        <v>2761837</v>
      </c>
      <c r="AB23" t="s">
        <v>18</v>
      </c>
      <c r="AC23" s="1">
        <v>989094</v>
      </c>
      <c r="AD23" s="1">
        <v>1162698</v>
      </c>
      <c r="AE23" s="1">
        <f t="shared" si="2"/>
        <v>173604</v>
      </c>
      <c r="AG23" s="1">
        <v>2899133</v>
      </c>
      <c r="AH23" s="1">
        <v>2761837</v>
      </c>
      <c r="AI23" s="1">
        <f t="shared" si="3"/>
        <v>-137296</v>
      </c>
      <c r="AK23" s="1">
        <f t="shared" si="4"/>
        <v>3888227</v>
      </c>
      <c r="AL23" s="1">
        <f t="shared" si="5"/>
        <v>3924535</v>
      </c>
      <c r="AM23" s="1">
        <f t="shared" si="6"/>
        <v>36308</v>
      </c>
    </row>
    <row r="24" spans="2:39" x14ac:dyDescent="0.15">
      <c r="B24" t="s">
        <v>27</v>
      </c>
      <c r="C24">
        <v>2024</v>
      </c>
      <c r="D24" t="s">
        <v>25</v>
      </c>
      <c r="E24" t="s">
        <v>2</v>
      </c>
      <c r="F24" s="1">
        <v>17805</v>
      </c>
      <c r="H24" s="2" t="s">
        <v>34</v>
      </c>
      <c r="I24" s="2" t="s">
        <v>0</v>
      </c>
      <c r="O24" t="s">
        <v>36</v>
      </c>
      <c r="V24" s="3" t="s">
        <v>28</v>
      </c>
      <c r="W24" s="1">
        <v>14121</v>
      </c>
      <c r="X24" s="1">
        <v>14542</v>
      </c>
      <c r="Y24" s="1">
        <v>34065</v>
      </c>
      <c r="Z24" s="1">
        <v>30634</v>
      </c>
      <c r="AB24" t="s">
        <v>28</v>
      </c>
      <c r="AC24" s="1">
        <v>14121</v>
      </c>
      <c r="AD24" s="1">
        <v>14542</v>
      </c>
      <c r="AE24" s="1">
        <f t="shared" si="2"/>
        <v>421</v>
      </c>
      <c r="AG24" s="1">
        <v>34065</v>
      </c>
      <c r="AH24" s="1">
        <v>30634</v>
      </c>
      <c r="AI24" s="1">
        <f t="shared" si="3"/>
        <v>-3431</v>
      </c>
      <c r="AK24" s="1">
        <f t="shared" si="4"/>
        <v>48186</v>
      </c>
      <c r="AL24" s="1">
        <f t="shared" si="5"/>
        <v>45176</v>
      </c>
      <c r="AM24" s="1">
        <f t="shared" si="6"/>
        <v>-3010</v>
      </c>
    </row>
    <row r="25" spans="2:39" x14ac:dyDescent="0.15">
      <c r="B25" t="s">
        <v>27</v>
      </c>
      <c r="C25">
        <v>2024</v>
      </c>
      <c r="D25" t="s">
        <v>25</v>
      </c>
      <c r="E25" t="s">
        <v>1</v>
      </c>
      <c r="F25" s="1">
        <v>4041</v>
      </c>
      <c r="H25" s="2" t="s">
        <v>4</v>
      </c>
      <c r="I25" t="s">
        <v>22</v>
      </c>
      <c r="J25" t="s">
        <v>23</v>
      </c>
      <c r="K25" t="s">
        <v>24</v>
      </c>
      <c r="L25" t="s">
        <v>25</v>
      </c>
      <c r="M25" t="s">
        <v>3</v>
      </c>
      <c r="P25" t="str">
        <f t="shared" ref="P25:T30" si="9">+I25</f>
        <v>0-5 años</v>
      </c>
      <c r="Q25" t="str">
        <f t="shared" si="9"/>
        <v>6-10 años</v>
      </c>
      <c r="R25" t="str">
        <f t="shared" si="9"/>
        <v>11-15 años</v>
      </c>
      <c r="S25" t="str">
        <f t="shared" si="9"/>
        <v>&gt; 15 años</v>
      </c>
      <c r="T25" t="s">
        <v>37</v>
      </c>
      <c r="V25" s="3" t="s">
        <v>19</v>
      </c>
      <c r="W25" s="1">
        <v>132434</v>
      </c>
      <c r="X25" s="1">
        <v>156542</v>
      </c>
      <c r="Y25" s="1">
        <v>612024</v>
      </c>
      <c r="Z25" s="1">
        <v>587550</v>
      </c>
      <c r="AB25" t="s">
        <v>19</v>
      </c>
      <c r="AC25" s="1">
        <v>132434</v>
      </c>
      <c r="AD25" s="1">
        <v>156542</v>
      </c>
      <c r="AE25" s="1">
        <f t="shared" si="2"/>
        <v>24108</v>
      </c>
      <c r="AG25" s="1">
        <v>612024</v>
      </c>
      <c r="AH25" s="1">
        <v>587550</v>
      </c>
      <c r="AI25" s="1">
        <f t="shared" si="3"/>
        <v>-24474</v>
      </c>
      <c r="AK25" s="1">
        <f t="shared" si="4"/>
        <v>744458</v>
      </c>
      <c r="AL25" s="1">
        <f t="shared" si="5"/>
        <v>744092</v>
      </c>
      <c r="AM25" s="1">
        <f t="shared" si="6"/>
        <v>-366</v>
      </c>
    </row>
    <row r="26" spans="2:39" x14ac:dyDescent="0.15">
      <c r="B26" t="s">
        <v>15</v>
      </c>
      <c r="C26">
        <v>2024</v>
      </c>
      <c r="D26" t="s">
        <v>25</v>
      </c>
      <c r="E26" t="s">
        <v>2</v>
      </c>
      <c r="F26" s="1">
        <v>268572</v>
      </c>
      <c r="H26" s="3">
        <v>2021</v>
      </c>
      <c r="I26">
        <v>2009208</v>
      </c>
      <c r="J26">
        <v>745279</v>
      </c>
      <c r="K26">
        <v>589383</v>
      </c>
      <c r="L26">
        <v>821889</v>
      </c>
      <c r="M26">
        <v>4165759</v>
      </c>
      <c r="O26">
        <f t="shared" ref="O26:O30" si="10">+H26</f>
        <v>2021</v>
      </c>
      <c r="P26" s="1">
        <f t="shared" si="9"/>
        <v>2009208</v>
      </c>
      <c r="Q26" s="1">
        <f t="shared" si="9"/>
        <v>745279</v>
      </c>
      <c r="R26" s="1">
        <f t="shared" si="9"/>
        <v>589383</v>
      </c>
      <c r="S26" s="1">
        <f t="shared" si="9"/>
        <v>821889</v>
      </c>
      <c r="T26" s="1">
        <f t="shared" si="9"/>
        <v>4165759</v>
      </c>
      <c r="V26" s="3" t="s">
        <v>20</v>
      </c>
      <c r="W26" s="1">
        <v>64460</v>
      </c>
      <c r="X26" s="1">
        <v>73300</v>
      </c>
      <c r="Y26" s="1">
        <v>260518</v>
      </c>
      <c r="Z26" s="1">
        <v>251285</v>
      </c>
      <c r="AB26" t="s">
        <v>20</v>
      </c>
      <c r="AC26" s="1">
        <v>64460</v>
      </c>
      <c r="AD26" s="1">
        <v>73300</v>
      </c>
      <c r="AE26" s="1">
        <f t="shared" si="2"/>
        <v>8840</v>
      </c>
      <c r="AG26" s="1">
        <v>260518</v>
      </c>
      <c r="AH26" s="1">
        <v>251285</v>
      </c>
      <c r="AI26" s="1">
        <f t="shared" si="3"/>
        <v>-9233</v>
      </c>
      <c r="AK26" s="1">
        <f t="shared" si="4"/>
        <v>324978</v>
      </c>
      <c r="AL26" s="1">
        <f t="shared" si="5"/>
        <v>324585</v>
      </c>
      <c r="AM26" s="1">
        <f t="shared" si="6"/>
        <v>-393</v>
      </c>
    </row>
    <row r="27" spans="2:39" x14ac:dyDescent="0.15">
      <c r="B27" t="s">
        <v>15</v>
      </c>
      <c r="C27">
        <v>2024</v>
      </c>
      <c r="D27" t="s">
        <v>25</v>
      </c>
      <c r="E27" t="s">
        <v>1</v>
      </c>
      <c r="F27" s="1">
        <v>34391</v>
      </c>
      <c r="H27" s="3">
        <v>2022</v>
      </c>
      <c r="I27">
        <v>2015810</v>
      </c>
      <c r="J27">
        <v>825813</v>
      </c>
      <c r="K27">
        <v>484088</v>
      </c>
      <c r="L27">
        <v>899258</v>
      </c>
      <c r="M27">
        <v>4224969</v>
      </c>
      <c r="O27">
        <f t="shared" si="10"/>
        <v>2022</v>
      </c>
      <c r="P27" s="1">
        <f t="shared" si="9"/>
        <v>2015810</v>
      </c>
      <c r="Q27" s="1">
        <f t="shared" si="9"/>
        <v>825813</v>
      </c>
      <c r="R27" s="1">
        <f t="shared" si="9"/>
        <v>484088</v>
      </c>
      <c r="S27" s="1">
        <f t="shared" si="9"/>
        <v>899258</v>
      </c>
      <c r="T27" s="1">
        <f t="shared" si="9"/>
        <v>4224969</v>
      </c>
      <c r="V27" s="3" t="s">
        <v>21</v>
      </c>
      <c r="W27" s="1">
        <v>190902</v>
      </c>
      <c r="X27" s="1">
        <v>217739</v>
      </c>
      <c r="Y27" s="1">
        <v>755533</v>
      </c>
      <c r="Z27" s="1">
        <v>722092</v>
      </c>
      <c r="AB27" t="s">
        <v>21</v>
      </c>
      <c r="AC27" s="1">
        <v>190902</v>
      </c>
      <c r="AD27" s="1">
        <v>217739</v>
      </c>
      <c r="AE27" s="1">
        <f t="shared" si="2"/>
        <v>26837</v>
      </c>
      <c r="AG27" s="1">
        <v>755533</v>
      </c>
      <c r="AH27" s="1">
        <v>722092</v>
      </c>
      <c r="AI27" s="1">
        <f t="shared" si="3"/>
        <v>-33441</v>
      </c>
      <c r="AK27" s="1">
        <f t="shared" si="4"/>
        <v>946435</v>
      </c>
      <c r="AL27" s="1">
        <f t="shared" si="5"/>
        <v>939831</v>
      </c>
      <c r="AM27" s="1">
        <f t="shared" si="6"/>
        <v>-6604</v>
      </c>
    </row>
    <row r="28" spans="2:39" x14ac:dyDescent="0.15">
      <c r="B28" t="s">
        <v>16</v>
      </c>
      <c r="C28">
        <v>2024</v>
      </c>
      <c r="D28" t="s">
        <v>25</v>
      </c>
      <c r="E28" t="s">
        <v>2</v>
      </c>
      <c r="F28" s="1">
        <v>676169</v>
      </c>
      <c r="H28" s="3">
        <v>2023</v>
      </c>
      <c r="I28">
        <v>2131668</v>
      </c>
      <c r="J28">
        <v>1086520</v>
      </c>
      <c r="K28">
        <v>449852</v>
      </c>
      <c r="L28">
        <v>993267</v>
      </c>
      <c r="M28">
        <v>4661307</v>
      </c>
      <c r="O28">
        <f t="shared" si="10"/>
        <v>2023</v>
      </c>
      <c r="P28" s="1">
        <f t="shared" si="9"/>
        <v>2131668</v>
      </c>
      <c r="Q28" s="1">
        <f t="shared" si="9"/>
        <v>1086520</v>
      </c>
      <c r="R28" s="1">
        <f t="shared" si="9"/>
        <v>449852</v>
      </c>
      <c r="S28" s="1">
        <f t="shared" si="9"/>
        <v>993267</v>
      </c>
      <c r="T28" s="1">
        <f t="shared" si="9"/>
        <v>4661307</v>
      </c>
      <c r="V28" s="3" t="s">
        <v>3</v>
      </c>
      <c r="W28" s="1">
        <v>4817389</v>
      </c>
      <c r="X28" s="1">
        <v>5530833</v>
      </c>
      <c r="Y28" s="1">
        <v>18265351</v>
      </c>
      <c r="Z28" s="1">
        <v>17481327</v>
      </c>
      <c r="AB28" t="s">
        <v>3</v>
      </c>
      <c r="AC28" s="1">
        <v>4817389</v>
      </c>
      <c r="AD28" s="1">
        <v>5530833</v>
      </c>
      <c r="AE28" s="1">
        <f t="shared" si="2"/>
        <v>713444</v>
      </c>
      <c r="AG28" s="1">
        <v>18265351</v>
      </c>
      <c r="AH28" s="1">
        <v>17481327</v>
      </c>
      <c r="AI28" s="1">
        <f t="shared" si="3"/>
        <v>-784024</v>
      </c>
      <c r="AK28" s="1">
        <f t="shared" si="4"/>
        <v>23082740</v>
      </c>
      <c r="AL28" s="1">
        <f t="shared" si="5"/>
        <v>23012160</v>
      </c>
      <c r="AM28" s="1">
        <f t="shared" si="6"/>
        <v>-70580</v>
      </c>
    </row>
    <row r="29" spans="2:39" x14ac:dyDescent="0.15">
      <c r="B29" t="s">
        <v>16</v>
      </c>
      <c r="C29">
        <v>2024</v>
      </c>
      <c r="D29" t="s">
        <v>25</v>
      </c>
      <c r="E29" t="s">
        <v>1</v>
      </c>
      <c r="F29" s="1">
        <v>46243</v>
      </c>
      <c r="H29" s="3">
        <v>2024</v>
      </c>
      <c r="I29">
        <v>2004961</v>
      </c>
      <c r="J29">
        <v>1320903</v>
      </c>
      <c r="K29">
        <v>454218</v>
      </c>
      <c r="L29">
        <v>1037307</v>
      </c>
      <c r="M29">
        <v>4817389</v>
      </c>
      <c r="O29">
        <f t="shared" si="10"/>
        <v>2024</v>
      </c>
      <c r="P29" s="1">
        <f t="shared" si="9"/>
        <v>2004961</v>
      </c>
      <c r="Q29" s="1">
        <f t="shared" si="9"/>
        <v>1320903</v>
      </c>
      <c r="R29" s="1">
        <f t="shared" si="9"/>
        <v>454218</v>
      </c>
      <c r="S29" s="1">
        <f t="shared" si="9"/>
        <v>1037307</v>
      </c>
      <c r="T29" s="1">
        <f t="shared" si="9"/>
        <v>4817389</v>
      </c>
    </row>
    <row r="30" spans="2:39" x14ac:dyDescent="0.15">
      <c r="B30" t="s">
        <v>17</v>
      </c>
      <c r="C30">
        <v>2024</v>
      </c>
      <c r="D30" t="s">
        <v>25</v>
      </c>
      <c r="E30" t="s">
        <v>2</v>
      </c>
      <c r="F30" s="1">
        <v>68669</v>
      </c>
      <c r="H30" s="3">
        <v>2025</v>
      </c>
      <c r="I30">
        <v>2212363</v>
      </c>
      <c r="J30">
        <v>1711907</v>
      </c>
      <c r="K30">
        <v>549993</v>
      </c>
      <c r="L30">
        <v>1056570</v>
      </c>
      <c r="M30">
        <v>5530833</v>
      </c>
      <c r="O30">
        <f t="shared" si="10"/>
        <v>2025</v>
      </c>
      <c r="P30" s="1">
        <f t="shared" si="9"/>
        <v>2212363</v>
      </c>
      <c r="Q30" s="1">
        <f t="shared" si="9"/>
        <v>1711907</v>
      </c>
      <c r="R30" s="1">
        <f t="shared" si="9"/>
        <v>549993</v>
      </c>
      <c r="S30" s="1">
        <f t="shared" si="9"/>
        <v>1056570</v>
      </c>
      <c r="T30" s="1">
        <f t="shared" si="9"/>
        <v>5530833</v>
      </c>
    </row>
    <row r="31" spans="2:39" x14ac:dyDescent="0.15">
      <c r="B31" t="s">
        <v>17</v>
      </c>
      <c r="C31">
        <v>2024</v>
      </c>
      <c r="D31" t="s">
        <v>25</v>
      </c>
      <c r="E31" t="s">
        <v>1</v>
      </c>
      <c r="F31" s="1">
        <v>8976</v>
      </c>
    </row>
    <row r="32" spans="2:39" x14ac:dyDescent="0.15">
      <c r="B32" t="s">
        <v>18</v>
      </c>
      <c r="C32">
        <v>2024</v>
      </c>
      <c r="D32" t="s">
        <v>25</v>
      </c>
      <c r="E32" t="s">
        <v>2</v>
      </c>
      <c r="F32" s="1">
        <v>1140393</v>
      </c>
    </row>
    <row r="33" spans="2:6" x14ac:dyDescent="0.15">
      <c r="B33" t="s">
        <v>18</v>
      </c>
      <c r="C33">
        <v>2024</v>
      </c>
      <c r="D33" t="s">
        <v>25</v>
      </c>
      <c r="E33" t="s">
        <v>1</v>
      </c>
      <c r="F33" s="1">
        <v>91928</v>
      </c>
    </row>
    <row r="34" spans="2:6" x14ac:dyDescent="0.15">
      <c r="B34" t="s">
        <v>28</v>
      </c>
      <c r="C34">
        <v>2024</v>
      </c>
      <c r="D34" t="s">
        <v>25</v>
      </c>
      <c r="E34" t="s">
        <v>2</v>
      </c>
      <c r="F34" s="1">
        <v>22162</v>
      </c>
    </row>
    <row r="35" spans="2:6" x14ac:dyDescent="0.15">
      <c r="B35" t="s">
        <v>28</v>
      </c>
      <c r="C35">
        <v>2024</v>
      </c>
      <c r="D35" t="s">
        <v>25</v>
      </c>
      <c r="E35" t="s">
        <v>1</v>
      </c>
      <c r="F35" s="1">
        <v>7153</v>
      </c>
    </row>
    <row r="36" spans="2:6" x14ac:dyDescent="0.15">
      <c r="B36" t="s">
        <v>19</v>
      </c>
      <c r="C36">
        <v>2024</v>
      </c>
      <c r="D36" t="s">
        <v>25</v>
      </c>
      <c r="E36" t="s">
        <v>2</v>
      </c>
      <c r="F36" s="1">
        <v>346539</v>
      </c>
    </row>
    <row r="37" spans="2:6" x14ac:dyDescent="0.15">
      <c r="B37" t="s">
        <v>19</v>
      </c>
      <c r="C37">
        <v>2024</v>
      </c>
      <c r="D37" t="s">
        <v>25</v>
      </c>
      <c r="E37" t="s">
        <v>1</v>
      </c>
      <c r="F37" s="1">
        <v>23864</v>
      </c>
    </row>
    <row r="38" spans="2:6" x14ac:dyDescent="0.15">
      <c r="B38" t="s">
        <v>20</v>
      </c>
      <c r="C38">
        <v>2024</v>
      </c>
      <c r="D38" t="s">
        <v>25</v>
      </c>
      <c r="E38" t="s">
        <v>2</v>
      </c>
      <c r="F38" s="1">
        <v>142944</v>
      </c>
    </row>
    <row r="39" spans="2:6" x14ac:dyDescent="0.15">
      <c r="B39" t="s">
        <v>20</v>
      </c>
      <c r="C39">
        <v>2024</v>
      </c>
      <c r="D39" t="s">
        <v>25</v>
      </c>
      <c r="E39" t="s">
        <v>1</v>
      </c>
      <c r="F39" s="1">
        <v>18040</v>
      </c>
    </row>
    <row r="40" spans="2:6" x14ac:dyDescent="0.15">
      <c r="B40" t="s">
        <v>21</v>
      </c>
      <c r="C40">
        <v>2024</v>
      </c>
      <c r="D40" t="s">
        <v>25</v>
      </c>
      <c r="E40" t="s">
        <v>2</v>
      </c>
      <c r="F40" s="1">
        <v>386243</v>
      </c>
    </row>
    <row r="41" spans="2:6" x14ac:dyDescent="0.15">
      <c r="B41" t="s">
        <v>21</v>
      </c>
      <c r="C41">
        <v>2024</v>
      </c>
      <c r="D41" t="s">
        <v>25</v>
      </c>
      <c r="E41" t="s">
        <v>1</v>
      </c>
      <c r="F41" s="1">
        <v>36869</v>
      </c>
    </row>
    <row r="42" spans="2:6" x14ac:dyDescent="0.15">
      <c r="B42" t="s">
        <v>6</v>
      </c>
      <c r="C42">
        <v>2024</v>
      </c>
      <c r="D42" t="s">
        <v>22</v>
      </c>
      <c r="E42" t="s">
        <v>2</v>
      </c>
      <c r="F42" s="1">
        <v>296170</v>
      </c>
    </row>
    <row r="43" spans="2:6" x14ac:dyDescent="0.15">
      <c r="B43" t="s">
        <v>6</v>
      </c>
      <c r="C43">
        <v>2024</v>
      </c>
      <c r="D43" t="s">
        <v>22</v>
      </c>
      <c r="E43" t="s">
        <v>1</v>
      </c>
      <c r="F43" s="1">
        <v>263815</v>
      </c>
    </row>
    <row r="44" spans="2:6" x14ac:dyDescent="0.15">
      <c r="B44" t="s">
        <v>7</v>
      </c>
      <c r="C44">
        <v>2024</v>
      </c>
      <c r="D44" t="s">
        <v>22</v>
      </c>
      <c r="E44" t="s">
        <v>2</v>
      </c>
      <c r="F44" s="1">
        <v>43617</v>
      </c>
    </row>
    <row r="45" spans="2:6" x14ac:dyDescent="0.15">
      <c r="B45" t="s">
        <v>7</v>
      </c>
      <c r="C45">
        <v>2024</v>
      </c>
      <c r="D45" t="s">
        <v>22</v>
      </c>
      <c r="E45" t="s">
        <v>1</v>
      </c>
      <c r="F45" s="1">
        <v>44897</v>
      </c>
    </row>
    <row r="46" spans="2:6" x14ac:dyDescent="0.15">
      <c r="B46" t="s">
        <v>8</v>
      </c>
      <c r="C46">
        <v>2024</v>
      </c>
      <c r="D46" t="s">
        <v>22</v>
      </c>
      <c r="E46" t="s">
        <v>2</v>
      </c>
      <c r="F46" s="1">
        <v>35553</v>
      </c>
    </row>
    <row r="47" spans="2:6" x14ac:dyDescent="0.15">
      <c r="B47" t="s">
        <v>8</v>
      </c>
      <c r="C47">
        <v>2024</v>
      </c>
      <c r="D47" t="s">
        <v>22</v>
      </c>
      <c r="E47" t="s">
        <v>1</v>
      </c>
      <c r="F47" s="1">
        <v>27397</v>
      </c>
    </row>
    <row r="48" spans="2:6" x14ac:dyDescent="0.15">
      <c r="B48" t="s">
        <v>9</v>
      </c>
      <c r="C48">
        <v>2024</v>
      </c>
      <c r="D48" t="s">
        <v>22</v>
      </c>
      <c r="E48" t="s">
        <v>2</v>
      </c>
      <c r="F48" s="1">
        <v>64288</v>
      </c>
    </row>
    <row r="49" spans="2:6" x14ac:dyDescent="0.15">
      <c r="B49" t="s">
        <v>9</v>
      </c>
      <c r="C49">
        <v>2024</v>
      </c>
      <c r="D49" t="s">
        <v>22</v>
      </c>
      <c r="E49" t="s">
        <v>1</v>
      </c>
      <c r="F49" s="1">
        <v>45498</v>
      </c>
    </row>
    <row r="50" spans="2:6" x14ac:dyDescent="0.15">
      <c r="B50" t="s">
        <v>26</v>
      </c>
      <c r="C50">
        <v>2024</v>
      </c>
      <c r="D50" t="s">
        <v>22</v>
      </c>
      <c r="E50" t="s">
        <v>2</v>
      </c>
      <c r="F50" s="1">
        <v>226981</v>
      </c>
    </row>
    <row r="51" spans="2:6" x14ac:dyDescent="0.15">
      <c r="B51" t="s">
        <v>26</v>
      </c>
      <c r="C51">
        <v>2024</v>
      </c>
      <c r="D51" t="s">
        <v>22</v>
      </c>
      <c r="E51" t="s">
        <v>1</v>
      </c>
      <c r="F51" s="1">
        <v>193807</v>
      </c>
    </row>
    <row r="52" spans="2:6" x14ac:dyDescent="0.15">
      <c r="B52" t="s">
        <v>10</v>
      </c>
      <c r="C52">
        <v>2024</v>
      </c>
      <c r="D52" t="s">
        <v>22</v>
      </c>
      <c r="E52" t="s">
        <v>2</v>
      </c>
      <c r="F52" s="1">
        <v>125727</v>
      </c>
    </row>
    <row r="53" spans="2:6" x14ac:dyDescent="0.15">
      <c r="B53" t="s">
        <v>10</v>
      </c>
      <c r="C53">
        <v>2024</v>
      </c>
      <c r="D53" t="s">
        <v>22</v>
      </c>
      <c r="E53" t="s">
        <v>1</v>
      </c>
      <c r="F53" s="1">
        <v>96681</v>
      </c>
    </row>
    <row r="54" spans="2:6" x14ac:dyDescent="0.15">
      <c r="B54" t="s">
        <v>11</v>
      </c>
      <c r="C54">
        <v>2024</v>
      </c>
      <c r="D54" t="s">
        <v>22</v>
      </c>
      <c r="E54" t="s">
        <v>2</v>
      </c>
      <c r="F54" s="1">
        <v>22658</v>
      </c>
    </row>
    <row r="55" spans="2:6" x14ac:dyDescent="0.15">
      <c r="B55" t="s">
        <v>11</v>
      </c>
      <c r="C55">
        <v>2024</v>
      </c>
      <c r="D55" t="s">
        <v>22</v>
      </c>
      <c r="E55" t="s">
        <v>1</v>
      </c>
      <c r="F55" s="1">
        <v>18664</v>
      </c>
    </row>
    <row r="56" spans="2:6" x14ac:dyDescent="0.15">
      <c r="B56" t="s">
        <v>12</v>
      </c>
      <c r="C56">
        <v>2024</v>
      </c>
      <c r="D56" t="s">
        <v>22</v>
      </c>
      <c r="E56" t="s">
        <v>2</v>
      </c>
      <c r="F56" s="1">
        <v>72882</v>
      </c>
    </row>
    <row r="57" spans="2:6" x14ac:dyDescent="0.15">
      <c r="B57" t="s">
        <v>12</v>
      </c>
      <c r="C57">
        <v>2024</v>
      </c>
      <c r="D57" t="s">
        <v>22</v>
      </c>
      <c r="E57" t="s">
        <v>1</v>
      </c>
      <c r="F57" s="1">
        <v>66114</v>
      </c>
    </row>
    <row r="58" spans="2:6" x14ac:dyDescent="0.15">
      <c r="B58" t="s">
        <v>13</v>
      </c>
      <c r="C58">
        <v>2024</v>
      </c>
      <c r="D58" t="s">
        <v>22</v>
      </c>
      <c r="E58" t="s">
        <v>2</v>
      </c>
      <c r="F58" s="1">
        <v>73380</v>
      </c>
    </row>
    <row r="59" spans="2:6" x14ac:dyDescent="0.15">
      <c r="B59" t="s">
        <v>13</v>
      </c>
      <c r="C59">
        <v>2024</v>
      </c>
      <c r="D59" t="s">
        <v>22</v>
      </c>
      <c r="E59" t="s">
        <v>1</v>
      </c>
      <c r="F59" s="1">
        <v>66082</v>
      </c>
    </row>
    <row r="60" spans="2:6" x14ac:dyDescent="0.15">
      <c r="B60" t="s">
        <v>14</v>
      </c>
      <c r="C60">
        <v>2024</v>
      </c>
      <c r="D60" t="s">
        <v>22</v>
      </c>
      <c r="E60" t="s">
        <v>2</v>
      </c>
      <c r="F60" s="1">
        <v>326744</v>
      </c>
    </row>
    <row r="61" spans="2:6" x14ac:dyDescent="0.15">
      <c r="B61" t="s">
        <v>14</v>
      </c>
      <c r="C61">
        <v>2024</v>
      </c>
      <c r="D61" t="s">
        <v>22</v>
      </c>
      <c r="E61" t="s">
        <v>1</v>
      </c>
      <c r="F61" s="1">
        <v>292627</v>
      </c>
    </row>
    <row r="62" spans="2:6" x14ac:dyDescent="0.15">
      <c r="B62" t="s">
        <v>27</v>
      </c>
      <c r="C62">
        <v>2024</v>
      </c>
      <c r="D62" t="s">
        <v>22</v>
      </c>
      <c r="E62" t="s">
        <v>2</v>
      </c>
      <c r="F62" s="1">
        <v>2400</v>
      </c>
    </row>
    <row r="63" spans="2:6" x14ac:dyDescent="0.15">
      <c r="B63" t="s">
        <v>27</v>
      </c>
      <c r="C63">
        <v>2024</v>
      </c>
      <c r="D63" t="s">
        <v>22</v>
      </c>
      <c r="E63" t="s">
        <v>1</v>
      </c>
      <c r="F63" s="1">
        <v>2504</v>
      </c>
    </row>
    <row r="64" spans="2:6" x14ac:dyDescent="0.15">
      <c r="B64" t="s">
        <v>15</v>
      </c>
      <c r="C64">
        <v>2024</v>
      </c>
      <c r="D64" t="s">
        <v>22</v>
      </c>
      <c r="E64" t="s">
        <v>2</v>
      </c>
      <c r="F64" s="1">
        <v>30612</v>
      </c>
    </row>
    <row r="65" spans="2:6" x14ac:dyDescent="0.15">
      <c r="B65" t="s">
        <v>15</v>
      </c>
      <c r="C65">
        <v>2024</v>
      </c>
      <c r="D65" t="s">
        <v>22</v>
      </c>
      <c r="E65" t="s">
        <v>1</v>
      </c>
      <c r="F65" s="1">
        <v>27032</v>
      </c>
    </row>
    <row r="66" spans="2:6" x14ac:dyDescent="0.15">
      <c r="B66" t="s">
        <v>16</v>
      </c>
      <c r="C66">
        <v>2024</v>
      </c>
      <c r="D66" t="s">
        <v>22</v>
      </c>
      <c r="E66" t="s">
        <v>2</v>
      </c>
      <c r="F66" s="1">
        <v>93726</v>
      </c>
    </row>
    <row r="67" spans="2:6" x14ac:dyDescent="0.15">
      <c r="B67" t="s">
        <v>16</v>
      </c>
      <c r="C67">
        <v>2024</v>
      </c>
      <c r="D67" t="s">
        <v>22</v>
      </c>
      <c r="E67" t="s">
        <v>1</v>
      </c>
      <c r="F67" s="1">
        <v>68441</v>
      </c>
    </row>
    <row r="68" spans="2:6" x14ac:dyDescent="0.15">
      <c r="B68" t="s">
        <v>17</v>
      </c>
      <c r="C68">
        <v>2024</v>
      </c>
      <c r="D68" t="s">
        <v>22</v>
      </c>
      <c r="E68" t="s">
        <v>2</v>
      </c>
      <c r="F68" s="1">
        <v>9374</v>
      </c>
    </row>
    <row r="69" spans="2:6" x14ac:dyDescent="0.15">
      <c r="B69" t="s">
        <v>17</v>
      </c>
      <c r="C69">
        <v>2024</v>
      </c>
      <c r="D69" t="s">
        <v>22</v>
      </c>
      <c r="E69" t="s">
        <v>1</v>
      </c>
      <c r="F69" s="1">
        <v>9256</v>
      </c>
    </row>
    <row r="70" spans="2:6" x14ac:dyDescent="0.15">
      <c r="B70" t="s">
        <v>18</v>
      </c>
      <c r="C70">
        <v>2024</v>
      </c>
      <c r="D70" t="s">
        <v>22</v>
      </c>
      <c r="E70" t="s">
        <v>2</v>
      </c>
      <c r="F70" s="1">
        <v>718392</v>
      </c>
    </row>
    <row r="71" spans="2:6" x14ac:dyDescent="0.15">
      <c r="B71" t="s">
        <v>18</v>
      </c>
      <c r="C71">
        <v>2024</v>
      </c>
      <c r="D71" t="s">
        <v>22</v>
      </c>
      <c r="E71" t="s">
        <v>1</v>
      </c>
      <c r="F71" s="1">
        <v>638992</v>
      </c>
    </row>
    <row r="72" spans="2:6" x14ac:dyDescent="0.15">
      <c r="B72" t="s">
        <v>28</v>
      </c>
      <c r="C72">
        <v>2024</v>
      </c>
      <c r="D72" t="s">
        <v>22</v>
      </c>
      <c r="E72" t="s">
        <v>2</v>
      </c>
      <c r="F72" s="1">
        <v>2844</v>
      </c>
    </row>
    <row r="73" spans="2:6" x14ac:dyDescent="0.15">
      <c r="B73" t="s">
        <v>28</v>
      </c>
      <c r="C73">
        <v>2024</v>
      </c>
      <c r="D73" t="s">
        <v>22</v>
      </c>
      <c r="E73" t="s">
        <v>1</v>
      </c>
      <c r="F73" s="1">
        <v>2863</v>
      </c>
    </row>
    <row r="74" spans="2:6" x14ac:dyDescent="0.15">
      <c r="B74" t="s">
        <v>19</v>
      </c>
      <c r="C74">
        <v>2024</v>
      </c>
      <c r="D74" t="s">
        <v>22</v>
      </c>
      <c r="E74" t="s">
        <v>2</v>
      </c>
      <c r="F74" s="1">
        <v>53162</v>
      </c>
    </row>
    <row r="75" spans="2:6" x14ac:dyDescent="0.15">
      <c r="B75" t="s">
        <v>19</v>
      </c>
      <c r="C75">
        <v>2024</v>
      </c>
      <c r="D75" t="s">
        <v>22</v>
      </c>
      <c r="E75" t="s">
        <v>1</v>
      </c>
      <c r="F75" s="1">
        <v>49811</v>
      </c>
    </row>
    <row r="76" spans="2:6" x14ac:dyDescent="0.15">
      <c r="B76" t="s">
        <v>20</v>
      </c>
      <c r="C76">
        <v>2024</v>
      </c>
      <c r="D76" t="s">
        <v>22</v>
      </c>
      <c r="E76" t="s">
        <v>2</v>
      </c>
      <c r="F76" s="1">
        <v>22330</v>
      </c>
    </row>
    <row r="77" spans="2:6" x14ac:dyDescent="0.15">
      <c r="B77" t="s">
        <v>20</v>
      </c>
      <c r="C77">
        <v>2024</v>
      </c>
      <c r="D77" t="s">
        <v>22</v>
      </c>
      <c r="E77" t="s">
        <v>1</v>
      </c>
      <c r="F77" s="1">
        <v>20636</v>
      </c>
    </row>
    <row r="78" spans="2:6" x14ac:dyDescent="0.15">
      <c r="B78" t="s">
        <v>21</v>
      </c>
      <c r="C78">
        <v>2024</v>
      </c>
      <c r="D78" t="s">
        <v>22</v>
      </c>
      <c r="E78" t="s">
        <v>2</v>
      </c>
      <c r="F78" s="1">
        <v>75677</v>
      </c>
    </row>
    <row r="79" spans="2:6" x14ac:dyDescent="0.15">
      <c r="B79" t="s">
        <v>21</v>
      </c>
      <c r="C79">
        <v>2024</v>
      </c>
      <c r="D79" t="s">
        <v>22</v>
      </c>
      <c r="E79" t="s">
        <v>1</v>
      </c>
      <c r="F79" s="1">
        <v>69844</v>
      </c>
    </row>
    <row r="80" spans="2:6" x14ac:dyDescent="0.15">
      <c r="B80" t="s">
        <v>6</v>
      </c>
      <c r="C80">
        <v>2024</v>
      </c>
      <c r="D80" t="s">
        <v>24</v>
      </c>
      <c r="E80" t="s">
        <v>2</v>
      </c>
      <c r="F80" s="1">
        <v>529470</v>
      </c>
    </row>
    <row r="81" spans="2:6" x14ac:dyDescent="0.15">
      <c r="B81" t="s">
        <v>6</v>
      </c>
      <c r="C81">
        <v>2024</v>
      </c>
      <c r="D81" t="s">
        <v>24</v>
      </c>
      <c r="E81" t="s">
        <v>1</v>
      </c>
      <c r="F81" s="1">
        <v>81136</v>
      </c>
    </row>
    <row r="82" spans="2:6" x14ac:dyDescent="0.15">
      <c r="B82" t="s">
        <v>7</v>
      </c>
      <c r="C82">
        <v>2024</v>
      </c>
      <c r="D82" t="s">
        <v>24</v>
      </c>
      <c r="E82" t="s">
        <v>2</v>
      </c>
      <c r="F82" s="1">
        <v>80748</v>
      </c>
    </row>
    <row r="83" spans="2:6" x14ac:dyDescent="0.15">
      <c r="B83" t="s">
        <v>7</v>
      </c>
      <c r="C83">
        <v>2024</v>
      </c>
      <c r="D83" t="s">
        <v>24</v>
      </c>
      <c r="E83" t="s">
        <v>1</v>
      </c>
      <c r="F83" s="1">
        <v>13972</v>
      </c>
    </row>
    <row r="84" spans="2:6" x14ac:dyDescent="0.15">
      <c r="B84" t="s">
        <v>8</v>
      </c>
      <c r="C84">
        <v>2024</v>
      </c>
      <c r="D84" t="s">
        <v>24</v>
      </c>
      <c r="E84" t="s">
        <v>2</v>
      </c>
      <c r="F84" s="1">
        <v>71350</v>
      </c>
    </row>
    <row r="85" spans="2:6" x14ac:dyDescent="0.15">
      <c r="B85" t="s">
        <v>8</v>
      </c>
      <c r="C85">
        <v>2024</v>
      </c>
      <c r="D85" t="s">
        <v>24</v>
      </c>
      <c r="E85" t="s">
        <v>1</v>
      </c>
      <c r="F85" s="1">
        <v>9166</v>
      </c>
    </row>
    <row r="86" spans="2:6" x14ac:dyDescent="0.15">
      <c r="B86" t="s">
        <v>9</v>
      </c>
      <c r="C86">
        <v>2024</v>
      </c>
      <c r="D86" t="s">
        <v>24</v>
      </c>
      <c r="E86" t="s">
        <v>2</v>
      </c>
      <c r="F86" s="1">
        <v>81623</v>
      </c>
    </row>
    <row r="87" spans="2:6" x14ac:dyDescent="0.15">
      <c r="B87" t="s">
        <v>9</v>
      </c>
      <c r="C87">
        <v>2024</v>
      </c>
      <c r="D87" t="s">
        <v>24</v>
      </c>
      <c r="E87" t="s">
        <v>1</v>
      </c>
      <c r="F87" s="1">
        <v>12869</v>
      </c>
    </row>
    <row r="88" spans="2:6" x14ac:dyDescent="0.15">
      <c r="B88" t="s">
        <v>26</v>
      </c>
      <c r="C88">
        <v>2024</v>
      </c>
      <c r="D88" t="s">
        <v>24</v>
      </c>
      <c r="E88" t="s">
        <v>2</v>
      </c>
      <c r="F88" s="1">
        <v>327131</v>
      </c>
    </row>
    <row r="89" spans="2:6" x14ac:dyDescent="0.15">
      <c r="B89" t="s">
        <v>26</v>
      </c>
      <c r="C89">
        <v>2024</v>
      </c>
      <c r="D89" t="s">
        <v>24</v>
      </c>
      <c r="E89" t="s">
        <v>1</v>
      </c>
      <c r="F89" s="1">
        <v>46922</v>
      </c>
    </row>
    <row r="90" spans="2:6" x14ac:dyDescent="0.15">
      <c r="B90" t="s">
        <v>10</v>
      </c>
      <c r="C90">
        <v>2024</v>
      </c>
      <c r="D90" t="s">
        <v>24</v>
      </c>
      <c r="E90" t="s">
        <v>2</v>
      </c>
      <c r="F90" s="1">
        <v>114619</v>
      </c>
    </row>
    <row r="91" spans="2:6" x14ac:dyDescent="0.15">
      <c r="B91" t="s">
        <v>10</v>
      </c>
      <c r="C91">
        <v>2024</v>
      </c>
      <c r="D91" t="s">
        <v>24</v>
      </c>
      <c r="E91" t="s">
        <v>1</v>
      </c>
      <c r="F91" s="1">
        <v>15201</v>
      </c>
    </row>
    <row r="92" spans="2:6" x14ac:dyDescent="0.15">
      <c r="B92" t="s">
        <v>11</v>
      </c>
      <c r="C92">
        <v>2024</v>
      </c>
      <c r="D92" t="s">
        <v>24</v>
      </c>
      <c r="E92" t="s">
        <v>2</v>
      </c>
      <c r="F92" s="1">
        <v>43785</v>
      </c>
    </row>
    <row r="93" spans="2:6" x14ac:dyDescent="0.15">
      <c r="B93" t="s">
        <v>11</v>
      </c>
      <c r="C93">
        <v>2024</v>
      </c>
      <c r="D93" t="s">
        <v>24</v>
      </c>
      <c r="E93" t="s">
        <v>1</v>
      </c>
      <c r="F93" s="1">
        <v>6059</v>
      </c>
    </row>
    <row r="94" spans="2:6" x14ac:dyDescent="0.15">
      <c r="B94" t="s">
        <v>12</v>
      </c>
      <c r="C94">
        <v>2024</v>
      </c>
      <c r="D94" t="s">
        <v>24</v>
      </c>
      <c r="E94" t="s">
        <v>2</v>
      </c>
      <c r="F94" s="1">
        <v>133717</v>
      </c>
    </row>
    <row r="95" spans="2:6" x14ac:dyDescent="0.15">
      <c r="B95" t="s">
        <v>12</v>
      </c>
      <c r="C95">
        <v>2024</v>
      </c>
      <c r="D95" t="s">
        <v>24</v>
      </c>
      <c r="E95" t="s">
        <v>1</v>
      </c>
      <c r="F95" s="1">
        <v>22453</v>
      </c>
    </row>
    <row r="96" spans="2:6" x14ac:dyDescent="0.15">
      <c r="B96" t="s">
        <v>13</v>
      </c>
      <c r="C96">
        <v>2024</v>
      </c>
      <c r="D96" t="s">
        <v>24</v>
      </c>
      <c r="E96" t="s">
        <v>2</v>
      </c>
      <c r="F96" s="1">
        <v>174003</v>
      </c>
    </row>
    <row r="97" spans="2:6" x14ac:dyDescent="0.15">
      <c r="B97" t="s">
        <v>13</v>
      </c>
      <c r="C97">
        <v>2024</v>
      </c>
      <c r="D97" t="s">
        <v>24</v>
      </c>
      <c r="E97" t="s">
        <v>1</v>
      </c>
      <c r="F97" s="1">
        <v>26475</v>
      </c>
    </row>
    <row r="98" spans="2:6" x14ac:dyDescent="0.15">
      <c r="B98" t="s">
        <v>14</v>
      </c>
      <c r="C98">
        <v>2024</v>
      </c>
      <c r="D98" t="s">
        <v>24</v>
      </c>
      <c r="E98" t="s">
        <v>2</v>
      </c>
      <c r="F98" s="1">
        <v>422049</v>
      </c>
    </row>
    <row r="99" spans="2:6" x14ac:dyDescent="0.15">
      <c r="B99" t="s">
        <v>14</v>
      </c>
      <c r="C99">
        <v>2024</v>
      </c>
      <c r="D99" t="s">
        <v>24</v>
      </c>
      <c r="E99" t="s">
        <v>1</v>
      </c>
      <c r="F99" s="1">
        <v>72065</v>
      </c>
    </row>
    <row r="100" spans="2:6" x14ac:dyDescent="0.15">
      <c r="B100" t="s">
        <v>27</v>
      </c>
      <c r="C100">
        <v>2024</v>
      </c>
      <c r="D100" t="s">
        <v>24</v>
      </c>
      <c r="E100" t="s">
        <v>2</v>
      </c>
      <c r="F100" s="1">
        <v>4284</v>
      </c>
    </row>
    <row r="101" spans="2:6" x14ac:dyDescent="0.15">
      <c r="B101" t="s">
        <v>27</v>
      </c>
      <c r="C101">
        <v>2024</v>
      </c>
      <c r="D101" t="s">
        <v>24</v>
      </c>
      <c r="E101" t="s">
        <v>1</v>
      </c>
      <c r="F101" s="1">
        <v>1444</v>
      </c>
    </row>
    <row r="102" spans="2:6" x14ac:dyDescent="0.15">
      <c r="B102" t="s">
        <v>15</v>
      </c>
      <c r="C102">
        <v>2024</v>
      </c>
      <c r="D102" t="s">
        <v>24</v>
      </c>
      <c r="E102" t="s">
        <v>2</v>
      </c>
      <c r="F102" s="1">
        <v>77100</v>
      </c>
    </row>
    <row r="103" spans="2:6" x14ac:dyDescent="0.15">
      <c r="B103" t="s">
        <v>15</v>
      </c>
      <c r="C103">
        <v>2024</v>
      </c>
      <c r="D103" t="s">
        <v>24</v>
      </c>
      <c r="E103" t="s">
        <v>1</v>
      </c>
      <c r="F103" s="1">
        <v>11971</v>
      </c>
    </row>
    <row r="104" spans="2:6" x14ac:dyDescent="0.15">
      <c r="B104" t="s">
        <v>16</v>
      </c>
      <c r="C104">
        <v>2024</v>
      </c>
      <c r="D104" t="s">
        <v>24</v>
      </c>
      <c r="E104" t="s">
        <v>2</v>
      </c>
      <c r="F104" s="1">
        <v>210021</v>
      </c>
    </row>
    <row r="105" spans="2:6" x14ac:dyDescent="0.15">
      <c r="B105" t="s">
        <v>16</v>
      </c>
      <c r="C105">
        <v>2024</v>
      </c>
      <c r="D105" t="s">
        <v>24</v>
      </c>
      <c r="E105" t="s">
        <v>1</v>
      </c>
      <c r="F105" s="1">
        <v>20874</v>
      </c>
    </row>
    <row r="106" spans="2:6" x14ac:dyDescent="0.15">
      <c r="B106" t="s">
        <v>17</v>
      </c>
      <c r="C106">
        <v>2024</v>
      </c>
      <c r="D106" t="s">
        <v>24</v>
      </c>
      <c r="E106" t="s">
        <v>2</v>
      </c>
      <c r="F106" s="1">
        <v>19870</v>
      </c>
    </row>
    <row r="107" spans="2:6" x14ac:dyDescent="0.15">
      <c r="B107" t="s">
        <v>17</v>
      </c>
      <c r="C107">
        <v>2024</v>
      </c>
      <c r="D107" t="s">
        <v>24</v>
      </c>
      <c r="E107" t="s">
        <v>1</v>
      </c>
      <c r="F107" s="1">
        <v>3514</v>
      </c>
    </row>
    <row r="108" spans="2:6" x14ac:dyDescent="0.15">
      <c r="B108" t="s">
        <v>18</v>
      </c>
      <c r="C108">
        <v>2024</v>
      </c>
      <c r="D108" t="s">
        <v>24</v>
      </c>
      <c r="E108" t="s">
        <v>2</v>
      </c>
      <c r="F108" s="1">
        <v>464642</v>
      </c>
    </row>
    <row r="109" spans="2:6" x14ac:dyDescent="0.15">
      <c r="B109" t="s">
        <v>18</v>
      </c>
      <c r="C109">
        <v>2024</v>
      </c>
      <c r="D109" t="s">
        <v>24</v>
      </c>
      <c r="E109" t="s">
        <v>1</v>
      </c>
      <c r="F109" s="1">
        <v>64389</v>
      </c>
    </row>
    <row r="110" spans="2:6" x14ac:dyDescent="0.15">
      <c r="B110" t="s">
        <v>28</v>
      </c>
      <c r="C110">
        <v>2024</v>
      </c>
      <c r="D110" t="s">
        <v>24</v>
      </c>
      <c r="E110" t="s">
        <v>2</v>
      </c>
      <c r="F110" s="1">
        <v>5002</v>
      </c>
    </row>
    <row r="111" spans="2:6" x14ac:dyDescent="0.15">
      <c r="B111" t="s">
        <v>28</v>
      </c>
      <c r="C111">
        <v>2024</v>
      </c>
      <c r="D111" t="s">
        <v>24</v>
      </c>
      <c r="E111" t="s">
        <v>1</v>
      </c>
      <c r="F111" s="1">
        <v>1710</v>
      </c>
    </row>
    <row r="112" spans="2:6" x14ac:dyDescent="0.15">
      <c r="B112" t="s">
        <v>19</v>
      </c>
      <c r="C112">
        <v>2024</v>
      </c>
      <c r="D112" t="s">
        <v>24</v>
      </c>
      <c r="E112" t="s">
        <v>2</v>
      </c>
      <c r="F112" s="1">
        <v>98468</v>
      </c>
    </row>
    <row r="113" spans="2:6" x14ac:dyDescent="0.15">
      <c r="B113" t="s">
        <v>19</v>
      </c>
      <c r="C113">
        <v>2024</v>
      </c>
      <c r="D113" t="s">
        <v>24</v>
      </c>
      <c r="E113" t="s">
        <v>1</v>
      </c>
      <c r="F113" s="1">
        <v>14121</v>
      </c>
    </row>
    <row r="114" spans="2:6" x14ac:dyDescent="0.15">
      <c r="B114" t="s">
        <v>20</v>
      </c>
      <c r="C114">
        <v>2024</v>
      </c>
      <c r="D114" t="s">
        <v>24</v>
      </c>
      <c r="E114" t="s">
        <v>2</v>
      </c>
      <c r="F114" s="1">
        <v>48700</v>
      </c>
    </row>
    <row r="115" spans="2:6" x14ac:dyDescent="0.15">
      <c r="B115" t="s">
        <v>20</v>
      </c>
      <c r="C115">
        <v>2024</v>
      </c>
      <c r="D115" t="s">
        <v>24</v>
      </c>
      <c r="E115" t="s">
        <v>1</v>
      </c>
      <c r="F115" s="1">
        <v>7265</v>
      </c>
    </row>
    <row r="116" spans="2:6" x14ac:dyDescent="0.15">
      <c r="B116" t="s">
        <v>21</v>
      </c>
      <c r="C116">
        <v>2024</v>
      </c>
      <c r="D116" t="s">
        <v>24</v>
      </c>
      <c r="E116" t="s">
        <v>2</v>
      </c>
      <c r="F116" s="1">
        <v>146346</v>
      </c>
    </row>
    <row r="117" spans="2:6" x14ac:dyDescent="0.15">
      <c r="B117" t="s">
        <v>21</v>
      </c>
      <c r="C117">
        <v>2024</v>
      </c>
      <c r="D117" t="s">
        <v>24</v>
      </c>
      <c r="E117" t="s">
        <v>1</v>
      </c>
      <c r="F117" s="1">
        <v>22612</v>
      </c>
    </row>
    <row r="118" spans="2:6" x14ac:dyDescent="0.15">
      <c r="B118" t="s">
        <v>6</v>
      </c>
      <c r="C118">
        <v>2024</v>
      </c>
      <c r="D118" t="s">
        <v>23</v>
      </c>
      <c r="E118" t="s">
        <v>2</v>
      </c>
      <c r="F118" s="1">
        <v>624265</v>
      </c>
    </row>
    <row r="119" spans="2:6" x14ac:dyDescent="0.15">
      <c r="B119" t="s">
        <v>6</v>
      </c>
      <c r="C119">
        <v>2024</v>
      </c>
      <c r="D119" t="s">
        <v>23</v>
      </c>
      <c r="E119" t="s">
        <v>1</v>
      </c>
      <c r="F119" s="1">
        <v>234620</v>
      </c>
    </row>
    <row r="120" spans="2:6" x14ac:dyDescent="0.15">
      <c r="B120" t="s">
        <v>7</v>
      </c>
      <c r="C120">
        <v>2024</v>
      </c>
      <c r="D120" t="s">
        <v>23</v>
      </c>
      <c r="E120" t="s">
        <v>2</v>
      </c>
      <c r="F120" s="1">
        <v>88558</v>
      </c>
    </row>
    <row r="121" spans="2:6" x14ac:dyDescent="0.15">
      <c r="B121" t="s">
        <v>7</v>
      </c>
      <c r="C121">
        <v>2024</v>
      </c>
      <c r="D121" t="s">
        <v>23</v>
      </c>
      <c r="E121" t="s">
        <v>1</v>
      </c>
      <c r="F121" s="1">
        <v>38158</v>
      </c>
    </row>
    <row r="122" spans="2:6" x14ac:dyDescent="0.15">
      <c r="B122" t="s">
        <v>8</v>
      </c>
      <c r="C122">
        <v>2024</v>
      </c>
      <c r="D122" t="s">
        <v>23</v>
      </c>
      <c r="E122" t="s">
        <v>2</v>
      </c>
      <c r="F122" s="1">
        <v>70378</v>
      </c>
    </row>
    <row r="123" spans="2:6" x14ac:dyDescent="0.15">
      <c r="B123" t="s">
        <v>8</v>
      </c>
      <c r="C123">
        <v>2024</v>
      </c>
      <c r="D123" t="s">
        <v>23</v>
      </c>
      <c r="E123" t="s">
        <v>1</v>
      </c>
      <c r="F123" s="1">
        <v>23646</v>
      </c>
    </row>
    <row r="124" spans="2:6" x14ac:dyDescent="0.15">
      <c r="B124" t="s">
        <v>9</v>
      </c>
      <c r="C124">
        <v>2024</v>
      </c>
      <c r="D124" t="s">
        <v>23</v>
      </c>
      <c r="E124" t="s">
        <v>2</v>
      </c>
      <c r="F124" s="1">
        <v>111676</v>
      </c>
    </row>
    <row r="125" spans="2:6" x14ac:dyDescent="0.15">
      <c r="B125" t="s">
        <v>9</v>
      </c>
      <c r="C125">
        <v>2024</v>
      </c>
      <c r="D125" t="s">
        <v>23</v>
      </c>
      <c r="E125" t="s">
        <v>1</v>
      </c>
      <c r="F125" s="1">
        <v>38694</v>
      </c>
    </row>
    <row r="126" spans="2:6" x14ac:dyDescent="0.15">
      <c r="B126" t="s">
        <v>26</v>
      </c>
      <c r="C126">
        <v>2024</v>
      </c>
      <c r="D126" t="s">
        <v>23</v>
      </c>
      <c r="E126" t="s">
        <v>2</v>
      </c>
      <c r="F126" s="1">
        <v>405118</v>
      </c>
    </row>
    <row r="127" spans="2:6" x14ac:dyDescent="0.15">
      <c r="B127" t="s">
        <v>26</v>
      </c>
      <c r="C127">
        <v>2024</v>
      </c>
      <c r="D127" t="s">
        <v>23</v>
      </c>
      <c r="E127" t="s">
        <v>1</v>
      </c>
      <c r="F127" s="1">
        <v>152131</v>
      </c>
    </row>
    <row r="128" spans="2:6" x14ac:dyDescent="0.15">
      <c r="B128" t="s">
        <v>10</v>
      </c>
      <c r="C128">
        <v>2024</v>
      </c>
      <c r="D128" t="s">
        <v>23</v>
      </c>
      <c r="E128" t="s">
        <v>2</v>
      </c>
      <c r="F128" s="1">
        <v>169468</v>
      </c>
    </row>
    <row r="129" spans="2:6" x14ac:dyDescent="0.15">
      <c r="B129" t="s">
        <v>10</v>
      </c>
      <c r="C129">
        <v>2024</v>
      </c>
      <c r="D129" t="s">
        <v>23</v>
      </c>
      <c r="E129" t="s">
        <v>1</v>
      </c>
      <c r="F129" s="1">
        <v>60619</v>
      </c>
    </row>
    <row r="130" spans="2:6" x14ac:dyDescent="0.15">
      <c r="B130" t="s">
        <v>11</v>
      </c>
      <c r="C130">
        <v>2024</v>
      </c>
      <c r="D130" t="s">
        <v>23</v>
      </c>
      <c r="E130" t="s">
        <v>2</v>
      </c>
      <c r="F130" s="1">
        <v>45280</v>
      </c>
    </row>
    <row r="131" spans="2:6" x14ac:dyDescent="0.15">
      <c r="B131" t="s">
        <v>11</v>
      </c>
      <c r="C131">
        <v>2024</v>
      </c>
      <c r="D131" t="s">
        <v>23</v>
      </c>
      <c r="E131" t="s">
        <v>1</v>
      </c>
      <c r="F131" s="1">
        <v>15788</v>
      </c>
    </row>
    <row r="132" spans="2:6" x14ac:dyDescent="0.15">
      <c r="B132" t="s">
        <v>12</v>
      </c>
      <c r="C132">
        <v>2024</v>
      </c>
      <c r="D132" t="s">
        <v>23</v>
      </c>
      <c r="E132" t="s">
        <v>2</v>
      </c>
      <c r="F132" s="1">
        <v>147040</v>
      </c>
    </row>
    <row r="133" spans="2:6" x14ac:dyDescent="0.15">
      <c r="B133" t="s">
        <v>12</v>
      </c>
      <c r="C133">
        <v>2024</v>
      </c>
      <c r="D133" t="s">
        <v>23</v>
      </c>
      <c r="E133" t="s">
        <v>1</v>
      </c>
      <c r="F133" s="1">
        <v>56412</v>
      </c>
    </row>
    <row r="134" spans="2:6" x14ac:dyDescent="0.15">
      <c r="B134" t="s">
        <v>13</v>
      </c>
      <c r="C134">
        <v>2024</v>
      </c>
      <c r="D134" t="s">
        <v>23</v>
      </c>
      <c r="E134" t="s">
        <v>2</v>
      </c>
      <c r="F134" s="1">
        <v>161650</v>
      </c>
    </row>
    <row r="135" spans="2:6" x14ac:dyDescent="0.15">
      <c r="B135" t="s">
        <v>13</v>
      </c>
      <c r="C135">
        <v>2024</v>
      </c>
      <c r="D135" t="s">
        <v>23</v>
      </c>
      <c r="E135" t="s">
        <v>1</v>
      </c>
      <c r="F135" s="1">
        <v>62795</v>
      </c>
    </row>
    <row r="136" spans="2:6" x14ac:dyDescent="0.15">
      <c r="B136" t="s">
        <v>14</v>
      </c>
      <c r="C136">
        <v>2024</v>
      </c>
      <c r="D136" t="s">
        <v>23</v>
      </c>
      <c r="E136" t="s">
        <v>2</v>
      </c>
      <c r="F136" s="1">
        <v>527137</v>
      </c>
    </row>
    <row r="137" spans="2:6" x14ac:dyDescent="0.15">
      <c r="B137" t="s">
        <v>14</v>
      </c>
      <c r="C137">
        <v>2024</v>
      </c>
      <c r="D137" t="s">
        <v>23</v>
      </c>
      <c r="E137" t="s">
        <v>1</v>
      </c>
      <c r="F137" s="1">
        <v>215261</v>
      </c>
    </row>
    <row r="138" spans="2:6" x14ac:dyDescent="0.15">
      <c r="B138" t="s">
        <v>27</v>
      </c>
      <c r="C138">
        <v>2024</v>
      </c>
      <c r="D138" t="s">
        <v>23</v>
      </c>
      <c r="E138" t="s">
        <v>2</v>
      </c>
      <c r="F138" s="1">
        <v>3570</v>
      </c>
    </row>
    <row r="139" spans="2:6" x14ac:dyDescent="0.15">
      <c r="B139" t="s">
        <v>27</v>
      </c>
      <c r="C139">
        <v>2024</v>
      </c>
      <c r="D139" t="s">
        <v>23</v>
      </c>
      <c r="E139" t="s">
        <v>1</v>
      </c>
      <c r="F139" s="1">
        <v>2090</v>
      </c>
    </row>
    <row r="140" spans="2:6" x14ac:dyDescent="0.15">
      <c r="B140" t="s">
        <v>15</v>
      </c>
      <c r="C140">
        <v>2024</v>
      </c>
      <c r="D140" t="s">
        <v>23</v>
      </c>
      <c r="E140" t="s">
        <v>2</v>
      </c>
      <c r="F140" s="1">
        <v>80094</v>
      </c>
    </row>
    <row r="141" spans="2:6" x14ac:dyDescent="0.15">
      <c r="B141" t="s">
        <v>15</v>
      </c>
      <c r="C141">
        <v>2024</v>
      </c>
      <c r="D141" t="s">
        <v>23</v>
      </c>
      <c r="E141" t="s">
        <v>1</v>
      </c>
      <c r="F141" s="1">
        <v>28536</v>
      </c>
    </row>
    <row r="142" spans="2:6" x14ac:dyDescent="0.15">
      <c r="B142" t="s">
        <v>16</v>
      </c>
      <c r="C142">
        <v>2024</v>
      </c>
      <c r="D142" t="s">
        <v>23</v>
      </c>
      <c r="E142" t="s">
        <v>2</v>
      </c>
      <c r="F142" s="1">
        <v>206668</v>
      </c>
    </row>
    <row r="143" spans="2:6" x14ac:dyDescent="0.15">
      <c r="B143" t="s">
        <v>16</v>
      </c>
      <c r="C143">
        <v>2024</v>
      </c>
      <c r="D143" t="s">
        <v>23</v>
      </c>
      <c r="E143" t="s">
        <v>1</v>
      </c>
      <c r="F143" s="1">
        <v>62079</v>
      </c>
    </row>
    <row r="144" spans="2:6" x14ac:dyDescent="0.15">
      <c r="B144" t="s">
        <v>17</v>
      </c>
      <c r="C144">
        <v>2024</v>
      </c>
      <c r="D144" t="s">
        <v>23</v>
      </c>
      <c r="E144" t="s">
        <v>2</v>
      </c>
      <c r="F144" s="1">
        <v>20876</v>
      </c>
    </row>
    <row r="145" spans="2:6" x14ac:dyDescent="0.15">
      <c r="B145" t="s">
        <v>17</v>
      </c>
      <c r="C145">
        <v>2024</v>
      </c>
      <c r="D145" t="s">
        <v>23</v>
      </c>
      <c r="E145" t="s">
        <v>1</v>
      </c>
      <c r="F145" s="1">
        <v>9160</v>
      </c>
    </row>
    <row r="146" spans="2:6" x14ac:dyDescent="0.15">
      <c r="B146" t="s">
        <v>18</v>
      </c>
      <c r="C146">
        <v>2024</v>
      </c>
      <c r="D146" t="s">
        <v>23</v>
      </c>
      <c r="E146" t="s">
        <v>2</v>
      </c>
      <c r="F146" s="1">
        <v>575706</v>
      </c>
    </row>
    <row r="147" spans="2:6" x14ac:dyDescent="0.15">
      <c r="B147" t="s">
        <v>18</v>
      </c>
      <c r="C147">
        <v>2024</v>
      </c>
      <c r="D147" t="s">
        <v>23</v>
      </c>
      <c r="E147" t="s">
        <v>1</v>
      </c>
      <c r="F147" s="1">
        <v>193785</v>
      </c>
    </row>
    <row r="148" spans="2:6" x14ac:dyDescent="0.15">
      <c r="B148" t="s">
        <v>28</v>
      </c>
      <c r="C148">
        <v>2024</v>
      </c>
      <c r="D148" t="s">
        <v>23</v>
      </c>
      <c r="E148" t="s">
        <v>2</v>
      </c>
      <c r="F148" s="1">
        <v>4057</v>
      </c>
    </row>
    <row r="149" spans="2:6" x14ac:dyDescent="0.15">
      <c r="B149" t="s">
        <v>28</v>
      </c>
      <c r="C149">
        <v>2024</v>
      </c>
      <c r="D149" t="s">
        <v>23</v>
      </c>
      <c r="E149" t="s">
        <v>1</v>
      </c>
      <c r="F149" s="1">
        <v>2395</v>
      </c>
    </row>
    <row r="150" spans="2:6" x14ac:dyDescent="0.15">
      <c r="B150" t="s">
        <v>19</v>
      </c>
      <c r="C150">
        <v>2024</v>
      </c>
      <c r="D150" t="s">
        <v>23</v>
      </c>
      <c r="E150" t="s">
        <v>2</v>
      </c>
      <c r="F150" s="1">
        <v>113855</v>
      </c>
    </row>
    <row r="151" spans="2:6" x14ac:dyDescent="0.15">
      <c r="B151" t="s">
        <v>19</v>
      </c>
      <c r="C151">
        <v>2024</v>
      </c>
      <c r="D151" t="s">
        <v>23</v>
      </c>
      <c r="E151" t="s">
        <v>1</v>
      </c>
      <c r="F151" s="1">
        <v>44638</v>
      </c>
    </row>
    <row r="152" spans="2:6" x14ac:dyDescent="0.15">
      <c r="B152" t="s">
        <v>20</v>
      </c>
      <c r="C152">
        <v>2024</v>
      </c>
      <c r="D152" t="s">
        <v>23</v>
      </c>
      <c r="E152" t="s">
        <v>2</v>
      </c>
      <c r="F152" s="1">
        <v>46544</v>
      </c>
    </row>
    <row r="153" spans="2:6" x14ac:dyDescent="0.15">
      <c r="B153" t="s">
        <v>20</v>
      </c>
      <c r="C153">
        <v>2024</v>
      </c>
      <c r="D153" t="s">
        <v>23</v>
      </c>
      <c r="E153" t="s">
        <v>1</v>
      </c>
      <c r="F153" s="1">
        <v>18519</v>
      </c>
    </row>
    <row r="154" spans="2:6" x14ac:dyDescent="0.15">
      <c r="B154" t="s">
        <v>21</v>
      </c>
      <c r="C154">
        <v>2024</v>
      </c>
      <c r="D154" t="s">
        <v>23</v>
      </c>
      <c r="E154" t="s">
        <v>2</v>
      </c>
      <c r="F154" s="1">
        <v>147267</v>
      </c>
    </row>
    <row r="155" spans="2:6" x14ac:dyDescent="0.15">
      <c r="B155" t="s">
        <v>21</v>
      </c>
      <c r="C155">
        <v>2024</v>
      </c>
      <c r="D155" t="s">
        <v>23</v>
      </c>
      <c r="E155" t="s">
        <v>1</v>
      </c>
      <c r="F155" s="1">
        <v>61577</v>
      </c>
    </row>
    <row r="156" spans="2:6" x14ac:dyDescent="0.15">
      <c r="B156" t="s">
        <v>6</v>
      </c>
      <c r="C156">
        <v>2023</v>
      </c>
      <c r="D156" t="s">
        <v>25</v>
      </c>
      <c r="E156" t="s">
        <v>2</v>
      </c>
      <c r="F156" s="1">
        <v>1579260</v>
      </c>
    </row>
    <row r="157" spans="2:6" x14ac:dyDescent="0.15">
      <c r="B157" t="s">
        <v>6</v>
      </c>
      <c r="C157">
        <v>2023</v>
      </c>
      <c r="D157" t="s">
        <v>25</v>
      </c>
      <c r="E157" t="s">
        <v>1</v>
      </c>
      <c r="F157" s="1">
        <v>222434</v>
      </c>
    </row>
    <row r="158" spans="2:6" x14ac:dyDescent="0.15">
      <c r="B158" t="s">
        <v>7</v>
      </c>
      <c r="C158">
        <v>2023</v>
      </c>
      <c r="D158" t="s">
        <v>25</v>
      </c>
      <c r="E158" t="s">
        <v>2</v>
      </c>
      <c r="F158" s="1">
        <v>245996</v>
      </c>
    </row>
    <row r="159" spans="2:6" x14ac:dyDescent="0.15">
      <c r="B159" t="s">
        <v>7</v>
      </c>
      <c r="C159">
        <v>2023</v>
      </c>
      <c r="D159" t="s">
        <v>25</v>
      </c>
      <c r="E159" t="s">
        <v>1</v>
      </c>
      <c r="F159" s="1">
        <v>31962</v>
      </c>
    </row>
    <row r="160" spans="2:6" x14ac:dyDescent="0.15">
      <c r="B160" t="s">
        <v>8</v>
      </c>
      <c r="C160">
        <v>2023</v>
      </c>
      <c r="D160" t="s">
        <v>25</v>
      </c>
      <c r="E160" t="s">
        <v>2</v>
      </c>
      <c r="F160" s="1">
        <v>204181</v>
      </c>
    </row>
    <row r="161" spans="2:6" x14ac:dyDescent="0.15">
      <c r="B161" t="s">
        <v>8</v>
      </c>
      <c r="C161">
        <v>2023</v>
      </c>
      <c r="D161" t="s">
        <v>25</v>
      </c>
      <c r="E161" t="s">
        <v>1</v>
      </c>
      <c r="F161" s="1">
        <v>22021</v>
      </c>
    </row>
    <row r="162" spans="2:6" x14ac:dyDescent="0.15">
      <c r="B162" t="s">
        <v>9</v>
      </c>
      <c r="C162">
        <v>2023</v>
      </c>
      <c r="D162" t="s">
        <v>25</v>
      </c>
      <c r="E162" t="s">
        <v>2</v>
      </c>
      <c r="F162" s="1">
        <v>208386</v>
      </c>
    </row>
    <row r="163" spans="2:6" x14ac:dyDescent="0.15">
      <c r="B163" t="s">
        <v>9</v>
      </c>
      <c r="C163">
        <v>2023</v>
      </c>
      <c r="D163" t="s">
        <v>25</v>
      </c>
      <c r="E163" t="s">
        <v>1</v>
      </c>
      <c r="F163" s="1">
        <v>29601</v>
      </c>
    </row>
    <row r="164" spans="2:6" x14ac:dyDescent="0.15">
      <c r="B164" t="s">
        <v>26</v>
      </c>
      <c r="C164">
        <v>2023</v>
      </c>
      <c r="D164" t="s">
        <v>25</v>
      </c>
      <c r="E164" t="s">
        <v>2</v>
      </c>
      <c r="F164" s="1">
        <v>978514</v>
      </c>
    </row>
    <row r="165" spans="2:6" x14ac:dyDescent="0.15">
      <c r="B165" t="s">
        <v>26</v>
      </c>
      <c r="C165">
        <v>2023</v>
      </c>
      <c r="D165" t="s">
        <v>25</v>
      </c>
      <c r="E165" t="s">
        <v>1</v>
      </c>
      <c r="F165" s="1">
        <v>78919</v>
      </c>
    </row>
    <row r="166" spans="2:6" x14ac:dyDescent="0.15">
      <c r="B166" t="s">
        <v>10</v>
      </c>
      <c r="C166">
        <v>2023</v>
      </c>
      <c r="D166" t="s">
        <v>25</v>
      </c>
      <c r="E166" t="s">
        <v>2</v>
      </c>
      <c r="F166" s="1">
        <v>419348</v>
      </c>
    </row>
    <row r="167" spans="2:6" x14ac:dyDescent="0.15">
      <c r="B167" t="s">
        <v>10</v>
      </c>
      <c r="C167">
        <v>2023</v>
      </c>
      <c r="D167" t="s">
        <v>25</v>
      </c>
      <c r="E167" t="s">
        <v>1</v>
      </c>
      <c r="F167" s="1">
        <v>65797</v>
      </c>
    </row>
    <row r="168" spans="2:6" x14ac:dyDescent="0.15">
      <c r="B168" t="s">
        <v>11</v>
      </c>
      <c r="C168">
        <v>2023</v>
      </c>
      <c r="D168" t="s">
        <v>25</v>
      </c>
      <c r="E168" t="s">
        <v>2</v>
      </c>
      <c r="F168" s="1">
        <v>119607</v>
      </c>
    </row>
    <row r="169" spans="2:6" x14ac:dyDescent="0.15">
      <c r="B169" t="s">
        <v>11</v>
      </c>
      <c r="C169">
        <v>2023</v>
      </c>
      <c r="D169" t="s">
        <v>25</v>
      </c>
      <c r="E169" t="s">
        <v>1</v>
      </c>
      <c r="F169" s="1">
        <v>12378</v>
      </c>
    </row>
    <row r="170" spans="2:6" x14ac:dyDescent="0.15">
      <c r="B170" t="s">
        <v>12</v>
      </c>
      <c r="C170">
        <v>2023</v>
      </c>
      <c r="D170" t="s">
        <v>25</v>
      </c>
      <c r="E170" t="s">
        <v>2</v>
      </c>
      <c r="F170" s="1">
        <v>465743</v>
      </c>
    </row>
    <row r="171" spans="2:6" x14ac:dyDescent="0.15">
      <c r="B171" t="s">
        <v>12</v>
      </c>
      <c r="C171">
        <v>2023</v>
      </c>
      <c r="D171" t="s">
        <v>25</v>
      </c>
      <c r="E171" t="s">
        <v>1</v>
      </c>
      <c r="F171" s="1">
        <v>63571</v>
      </c>
    </row>
    <row r="172" spans="2:6" x14ac:dyDescent="0.15">
      <c r="B172" t="s">
        <v>13</v>
      </c>
      <c r="C172">
        <v>2023</v>
      </c>
      <c r="D172" t="s">
        <v>25</v>
      </c>
      <c r="E172" t="s">
        <v>2</v>
      </c>
      <c r="F172" s="1">
        <v>579606</v>
      </c>
    </row>
    <row r="173" spans="2:6" x14ac:dyDescent="0.15">
      <c r="B173" t="s">
        <v>13</v>
      </c>
      <c r="C173">
        <v>2023</v>
      </c>
      <c r="D173" t="s">
        <v>25</v>
      </c>
      <c r="E173" t="s">
        <v>1</v>
      </c>
      <c r="F173" s="1">
        <v>68364</v>
      </c>
    </row>
    <row r="174" spans="2:6" x14ac:dyDescent="0.15">
      <c r="B174" t="s">
        <v>14</v>
      </c>
      <c r="C174">
        <v>2023</v>
      </c>
      <c r="D174" t="s">
        <v>25</v>
      </c>
      <c r="E174" t="s">
        <v>2</v>
      </c>
      <c r="F174" s="1">
        <v>1130577</v>
      </c>
    </row>
    <row r="175" spans="2:6" x14ac:dyDescent="0.15">
      <c r="B175" t="s">
        <v>14</v>
      </c>
      <c r="C175">
        <v>2023</v>
      </c>
      <c r="D175" t="s">
        <v>25</v>
      </c>
      <c r="E175" t="s">
        <v>1</v>
      </c>
      <c r="F175" s="1">
        <v>142180</v>
      </c>
    </row>
    <row r="176" spans="2:6" x14ac:dyDescent="0.15">
      <c r="B176" t="s">
        <v>27</v>
      </c>
      <c r="C176">
        <v>2023</v>
      </c>
      <c r="D176" t="s">
        <v>25</v>
      </c>
      <c r="E176" t="s">
        <v>2</v>
      </c>
      <c r="F176" s="1">
        <v>15029</v>
      </c>
    </row>
    <row r="177" spans="2:6" x14ac:dyDescent="0.15">
      <c r="B177" t="s">
        <v>27</v>
      </c>
      <c r="C177">
        <v>2023</v>
      </c>
      <c r="D177" t="s">
        <v>25</v>
      </c>
      <c r="E177" t="s">
        <v>1</v>
      </c>
      <c r="F177" s="1">
        <v>3578</v>
      </c>
    </row>
    <row r="178" spans="2:6" x14ac:dyDescent="0.15">
      <c r="B178" t="s">
        <v>15</v>
      </c>
      <c r="C178">
        <v>2023</v>
      </c>
      <c r="D178" t="s">
        <v>25</v>
      </c>
      <c r="E178" t="s">
        <v>2</v>
      </c>
      <c r="F178" s="1">
        <v>253176</v>
      </c>
    </row>
    <row r="179" spans="2:6" x14ac:dyDescent="0.15">
      <c r="B179" t="s">
        <v>15</v>
      </c>
      <c r="C179">
        <v>2023</v>
      </c>
      <c r="D179" t="s">
        <v>25</v>
      </c>
      <c r="E179" t="s">
        <v>1</v>
      </c>
      <c r="F179" s="1">
        <v>32688</v>
      </c>
    </row>
    <row r="180" spans="2:6" x14ac:dyDescent="0.15">
      <c r="B180" t="s">
        <v>16</v>
      </c>
      <c r="C180">
        <v>2023</v>
      </c>
      <c r="D180" t="s">
        <v>25</v>
      </c>
      <c r="E180" t="s">
        <v>2</v>
      </c>
      <c r="F180" s="1">
        <v>632994</v>
      </c>
    </row>
    <row r="181" spans="2:6" x14ac:dyDescent="0.15">
      <c r="B181" t="s">
        <v>16</v>
      </c>
      <c r="C181">
        <v>2023</v>
      </c>
      <c r="D181" t="s">
        <v>25</v>
      </c>
      <c r="E181" t="s">
        <v>1</v>
      </c>
      <c r="F181" s="1">
        <v>44001</v>
      </c>
    </row>
    <row r="182" spans="2:6" x14ac:dyDescent="0.15">
      <c r="B182" t="s">
        <v>17</v>
      </c>
      <c r="C182">
        <v>2023</v>
      </c>
      <c r="D182" t="s">
        <v>25</v>
      </c>
      <c r="E182" t="s">
        <v>2</v>
      </c>
      <c r="F182" s="1">
        <v>65068</v>
      </c>
    </row>
    <row r="183" spans="2:6" x14ac:dyDescent="0.15">
      <c r="B183" t="s">
        <v>17</v>
      </c>
      <c r="C183">
        <v>2023</v>
      </c>
      <c r="D183" t="s">
        <v>25</v>
      </c>
      <c r="E183" t="s">
        <v>1</v>
      </c>
      <c r="F183" s="1">
        <v>8718</v>
      </c>
    </row>
    <row r="184" spans="2:6" x14ac:dyDescent="0.15">
      <c r="B184" t="s">
        <v>18</v>
      </c>
      <c r="C184">
        <v>2023</v>
      </c>
      <c r="D184" t="s">
        <v>25</v>
      </c>
      <c r="E184" t="s">
        <v>2</v>
      </c>
      <c r="F184" s="1">
        <v>1085257</v>
      </c>
    </row>
    <row r="185" spans="2:6" x14ac:dyDescent="0.15">
      <c r="B185" t="s">
        <v>18</v>
      </c>
      <c r="C185">
        <v>2023</v>
      </c>
      <c r="D185" t="s">
        <v>25</v>
      </c>
      <c r="E185" t="s">
        <v>1</v>
      </c>
      <c r="F185" s="1">
        <v>86313</v>
      </c>
    </row>
    <row r="186" spans="2:6" x14ac:dyDescent="0.15">
      <c r="B186" t="s">
        <v>28</v>
      </c>
      <c r="C186">
        <v>2023</v>
      </c>
      <c r="D186" t="s">
        <v>25</v>
      </c>
      <c r="E186" t="s">
        <v>2</v>
      </c>
      <c r="F186" s="1">
        <v>20184</v>
      </c>
    </row>
    <row r="187" spans="2:6" x14ac:dyDescent="0.15">
      <c r="B187" t="s">
        <v>28</v>
      </c>
      <c r="C187">
        <v>2023</v>
      </c>
      <c r="D187" t="s">
        <v>25</v>
      </c>
      <c r="E187" t="s">
        <v>1</v>
      </c>
      <c r="F187" s="1">
        <v>6683</v>
      </c>
    </row>
    <row r="188" spans="2:6" x14ac:dyDescent="0.15">
      <c r="B188" t="s">
        <v>19</v>
      </c>
      <c r="C188">
        <v>2023</v>
      </c>
      <c r="D188" t="s">
        <v>25</v>
      </c>
      <c r="E188" t="s">
        <v>2</v>
      </c>
      <c r="F188" s="1">
        <v>321662</v>
      </c>
    </row>
    <row r="189" spans="2:6" x14ac:dyDescent="0.15">
      <c r="B189" t="s">
        <v>19</v>
      </c>
      <c r="C189">
        <v>2023</v>
      </c>
      <c r="D189" t="s">
        <v>25</v>
      </c>
      <c r="E189" t="s">
        <v>1</v>
      </c>
      <c r="F189" s="1">
        <v>22358</v>
      </c>
    </row>
    <row r="190" spans="2:6" x14ac:dyDescent="0.15">
      <c r="B190" t="s">
        <v>20</v>
      </c>
      <c r="C190">
        <v>2023</v>
      </c>
      <c r="D190" t="s">
        <v>25</v>
      </c>
      <c r="E190" t="s">
        <v>2</v>
      </c>
      <c r="F190" s="1">
        <v>134118</v>
      </c>
    </row>
    <row r="191" spans="2:6" x14ac:dyDescent="0.15">
      <c r="B191" t="s">
        <v>20</v>
      </c>
      <c r="C191">
        <v>2023</v>
      </c>
      <c r="D191" t="s">
        <v>25</v>
      </c>
      <c r="E191" t="s">
        <v>1</v>
      </c>
      <c r="F191" s="1">
        <v>17021</v>
      </c>
    </row>
    <row r="192" spans="2:6" x14ac:dyDescent="0.15">
      <c r="B192" t="s">
        <v>21</v>
      </c>
      <c r="C192">
        <v>2023</v>
      </c>
      <c r="D192" t="s">
        <v>25</v>
      </c>
      <c r="E192" t="s">
        <v>2</v>
      </c>
      <c r="F192" s="1">
        <v>364823</v>
      </c>
    </row>
    <row r="193" spans="2:6" x14ac:dyDescent="0.15">
      <c r="B193" t="s">
        <v>21</v>
      </c>
      <c r="C193">
        <v>2023</v>
      </c>
      <c r="D193" t="s">
        <v>25</v>
      </c>
      <c r="E193" t="s">
        <v>1</v>
      </c>
      <c r="F193" s="1">
        <v>34680</v>
      </c>
    </row>
    <row r="194" spans="2:6" x14ac:dyDescent="0.15">
      <c r="B194" t="s">
        <v>6</v>
      </c>
      <c r="C194">
        <v>2023</v>
      </c>
      <c r="D194" t="s">
        <v>22</v>
      </c>
      <c r="E194" t="s">
        <v>2</v>
      </c>
      <c r="F194" s="1">
        <v>340990</v>
      </c>
    </row>
    <row r="195" spans="2:6" x14ac:dyDescent="0.15">
      <c r="B195" t="s">
        <v>6</v>
      </c>
      <c r="C195">
        <v>2023</v>
      </c>
      <c r="D195" t="s">
        <v>22</v>
      </c>
      <c r="E195" t="s">
        <v>1</v>
      </c>
      <c r="F195" s="1">
        <v>292726</v>
      </c>
    </row>
    <row r="196" spans="2:6" x14ac:dyDescent="0.15">
      <c r="B196" t="s">
        <v>7</v>
      </c>
      <c r="C196">
        <v>2023</v>
      </c>
      <c r="D196" t="s">
        <v>22</v>
      </c>
      <c r="E196" t="s">
        <v>2</v>
      </c>
      <c r="F196" s="1">
        <v>48554</v>
      </c>
    </row>
    <row r="197" spans="2:6" x14ac:dyDescent="0.15">
      <c r="B197" t="s">
        <v>7</v>
      </c>
      <c r="C197">
        <v>2023</v>
      </c>
      <c r="D197" t="s">
        <v>22</v>
      </c>
      <c r="E197" t="s">
        <v>1</v>
      </c>
      <c r="F197" s="1">
        <v>49663</v>
      </c>
    </row>
    <row r="198" spans="2:6" x14ac:dyDescent="0.15">
      <c r="B198" t="s">
        <v>8</v>
      </c>
      <c r="C198">
        <v>2023</v>
      </c>
      <c r="D198" t="s">
        <v>22</v>
      </c>
      <c r="E198" t="s">
        <v>2</v>
      </c>
      <c r="F198" s="1">
        <v>40392</v>
      </c>
    </row>
    <row r="199" spans="2:6" x14ac:dyDescent="0.15">
      <c r="B199" t="s">
        <v>8</v>
      </c>
      <c r="C199">
        <v>2023</v>
      </c>
      <c r="D199" t="s">
        <v>22</v>
      </c>
      <c r="E199" t="s">
        <v>1</v>
      </c>
      <c r="F199" s="1">
        <v>30252</v>
      </c>
    </row>
    <row r="200" spans="2:6" x14ac:dyDescent="0.15">
      <c r="B200" t="s">
        <v>9</v>
      </c>
      <c r="C200">
        <v>2023</v>
      </c>
      <c r="D200" t="s">
        <v>22</v>
      </c>
      <c r="E200" t="s">
        <v>2</v>
      </c>
      <c r="F200" s="1">
        <v>69329</v>
      </c>
    </row>
    <row r="201" spans="2:6" x14ac:dyDescent="0.15">
      <c r="B201" t="s">
        <v>9</v>
      </c>
      <c r="C201">
        <v>2023</v>
      </c>
      <c r="D201" t="s">
        <v>22</v>
      </c>
      <c r="E201" t="s">
        <v>1</v>
      </c>
      <c r="F201" s="1">
        <v>49946</v>
      </c>
    </row>
    <row r="202" spans="2:6" x14ac:dyDescent="0.15">
      <c r="B202" t="s">
        <v>26</v>
      </c>
      <c r="C202">
        <v>2023</v>
      </c>
      <c r="D202" t="s">
        <v>22</v>
      </c>
      <c r="E202" t="s">
        <v>2</v>
      </c>
      <c r="F202" s="1">
        <v>249055</v>
      </c>
    </row>
    <row r="203" spans="2:6" x14ac:dyDescent="0.15">
      <c r="B203" t="s">
        <v>26</v>
      </c>
      <c r="C203">
        <v>2023</v>
      </c>
      <c r="D203" t="s">
        <v>22</v>
      </c>
      <c r="E203" t="s">
        <v>1</v>
      </c>
      <c r="F203" s="1">
        <v>214700</v>
      </c>
    </row>
    <row r="204" spans="2:6" x14ac:dyDescent="0.15">
      <c r="B204" t="s">
        <v>10</v>
      </c>
      <c r="C204">
        <v>2023</v>
      </c>
      <c r="D204" t="s">
        <v>22</v>
      </c>
      <c r="E204" t="s">
        <v>2</v>
      </c>
      <c r="F204" s="1">
        <v>125532</v>
      </c>
    </row>
    <row r="205" spans="2:6" x14ac:dyDescent="0.15">
      <c r="B205" t="s">
        <v>10</v>
      </c>
      <c r="C205">
        <v>2023</v>
      </c>
      <c r="D205" t="s">
        <v>22</v>
      </c>
      <c r="E205" t="s">
        <v>1</v>
      </c>
      <c r="F205" s="1">
        <v>97923</v>
      </c>
    </row>
    <row r="206" spans="2:6" x14ac:dyDescent="0.15">
      <c r="B206" t="s">
        <v>11</v>
      </c>
      <c r="C206">
        <v>2023</v>
      </c>
      <c r="D206" t="s">
        <v>22</v>
      </c>
      <c r="E206" t="s">
        <v>2</v>
      </c>
      <c r="F206" s="1">
        <v>25836</v>
      </c>
    </row>
    <row r="207" spans="2:6" x14ac:dyDescent="0.15">
      <c r="B207" t="s">
        <v>11</v>
      </c>
      <c r="C207">
        <v>2023</v>
      </c>
      <c r="D207" t="s">
        <v>22</v>
      </c>
      <c r="E207" t="s">
        <v>1</v>
      </c>
      <c r="F207" s="1">
        <v>20966</v>
      </c>
    </row>
    <row r="208" spans="2:6" x14ac:dyDescent="0.15">
      <c r="B208" t="s">
        <v>12</v>
      </c>
      <c r="C208">
        <v>2023</v>
      </c>
      <c r="D208" t="s">
        <v>22</v>
      </c>
      <c r="E208" t="s">
        <v>2</v>
      </c>
      <c r="F208" s="1">
        <v>81081</v>
      </c>
    </row>
    <row r="209" spans="2:6" x14ac:dyDescent="0.15">
      <c r="B209" t="s">
        <v>12</v>
      </c>
      <c r="C209">
        <v>2023</v>
      </c>
      <c r="D209" t="s">
        <v>22</v>
      </c>
      <c r="E209" t="s">
        <v>1</v>
      </c>
      <c r="F209" s="1">
        <v>69871</v>
      </c>
    </row>
    <row r="210" spans="2:6" x14ac:dyDescent="0.15">
      <c r="B210" t="s">
        <v>13</v>
      </c>
      <c r="C210">
        <v>2023</v>
      </c>
      <c r="D210" t="s">
        <v>22</v>
      </c>
      <c r="E210" t="s">
        <v>2</v>
      </c>
      <c r="F210" s="1">
        <v>83786</v>
      </c>
    </row>
    <row r="211" spans="2:6" x14ac:dyDescent="0.15">
      <c r="B211" t="s">
        <v>13</v>
      </c>
      <c r="C211">
        <v>2023</v>
      </c>
      <c r="D211" t="s">
        <v>22</v>
      </c>
      <c r="E211" t="s">
        <v>1</v>
      </c>
      <c r="F211" s="1">
        <v>73774</v>
      </c>
    </row>
    <row r="212" spans="2:6" x14ac:dyDescent="0.15">
      <c r="B212" t="s">
        <v>14</v>
      </c>
      <c r="C212">
        <v>2023</v>
      </c>
      <c r="D212" t="s">
        <v>22</v>
      </c>
      <c r="E212" t="s">
        <v>2</v>
      </c>
      <c r="F212" s="1">
        <v>356950</v>
      </c>
    </row>
    <row r="213" spans="2:6" x14ac:dyDescent="0.15">
      <c r="B213" t="s">
        <v>14</v>
      </c>
      <c r="C213">
        <v>2023</v>
      </c>
      <c r="D213" t="s">
        <v>22</v>
      </c>
      <c r="E213" t="s">
        <v>1</v>
      </c>
      <c r="F213" s="1">
        <v>324109</v>
      </c>
    </row>
    <row r="214" spans="2:6" x14ac:dyDescent="0.15">
      <c r="B214" t="s">
        <v>27</v>
      </c>
      <c r="C214">
        <v>2023</v>
      </c>
      <c r="D214" t="s">
        <v>22</v>
      </c>
      <c r="E214" t="s">
        <v>2</v>
      </c>
      <c r="F214" s="1">
        <v>2562</v>
      </c>
    </row>
    <row r="215" spans="2:6" x14ac:dyDescent="0.15">
      <c r="B215" t="s">
        <v>27</v>
      </c>
      <c r="C215">
        <v>2023</v>
      </c>
      <c r="D215" t="s">
        <v>22</v>
      </c>
      <c r="E215" t="s">
        <v>1</v>
      </c>
      <c r="F215" s="1">
        <v>2528</v>
      </c>
    </row>
    <row r="216" spans="2:6" x14ac:dyDescent="0.15">
      <c r="B216" t="s">
        <v>15</v>
      </c>
      <c r="C216">
        <v>2023</v>
      </c>
      <c r="D216" t="s">
        <v>22</v>
      </c>
      <c r="E216" t="s">
        <v>2</v>
      </c>
      <c r="F216" s="1">
        <v>36313</v>
      </c>
    </row>
    <row r="217" spans="2:6" x14ac:dyDescent="0.15">
      <c r="B217" t="s">
        <v>15</v>
      </c>
      <c r="C217">
        <v>2023</v>
      </c>
      <c r="D217" t="s">
        <v>22</v>
      </c>
      <c r="E217" t="s">
        <v>1</v>
      </c>
      <c r="F217" s="1">
        <v>30113</v>
      </c>
    </row>
    <row r="218" spans="2:6" x14ac:dyDescent="0.15">
      <c r="B218" t="s">
        <v>16</v>
      </c>
      <c r="C218">
        <v>2023</v>
      </c>
      <c r="D218" t="s">
        <v>22</v>
      </c>
      <c r="E218" t="s">
        <v>2</v>
      </c>
      <c r="F218" s="1">
        <v>109286</v>
      </c>
    </row>
    <row r="219" spans="2:6" x14ac:dyDescent="0.15">
      <c r="B219" t="s">
        <v>16</v>
      </c>
      <c r="C219">
        <v>2023</v>
      </c>
      <c r="D219" t="s">
        <v>22</v>
      </c>
      <c r="E219" t="s">
        <v>1</v>
      </c>
      <c r="F219" s="1">
        <v>76950</v>
      </c>
    </row>
    <row r="220" spans="2:6" x14ac:dyDescent="0.15">
      <c r="B220" t="s">
        <v>17</v>
      </c>
      <c r="C220">
        <v>2023</v>
      </c>
      <c r="D220" t="s">
        <v>22</v>
      </c>
      <c r="E220" t="s">
        <v>2</v>
      </c>
      <c r="F220" s="1">
        <v>10447</v>
      </c>
    </row>
    <row r="221" spans="2:6" x14ac:dyDescent="0.15">
      <c r="B221" t="s">
        <v>17</v>
      </c>
      <c r="C221">
        <v>2023</v>
      </c>
      <c r="D221" t="s">
        <v>22</v>
      </c>
      <c r="E221" t="s">
        <v>1</v>
      </c>
      <c r="F221" s="1">
        <v>10511</v>
      </c>
    </row>
    <row r="222" spans="2:6" x14ac:dyDescent="0.15">
      <c r="B222" t="s">
        <v>18</v>
      </c>
      <c r="C222">
        <v>2023</v>
      </c>
      <c r="D222" t="s">
        <v>22</v>
      </c>
      <c r="E222" t="s">
        <v>2</v>
      </c>
      <c r="F222" s="1">
        <v>725209</v>
      </c>
    </row>
    <row r="223" spans="2:6" x14ac:dyDescent="0.15">
      <c r="B223" t="s">
        <v>18</v>
      </c>
      <c r="C223">
        <v>2023</v>
      </c>
      <c r="D223" t="s">
        <v>22</v>
      </c>
      <c r="E223" t="s">
        <v>1</v>
      </c>
      <c r="F223" s="1">
        <v>626075</v>
      </c>
    </row>
    <row r="224" spans="2:6" x14ac:dyDescent="0.15">
      <c r="B224" t="s">
        <v>28</v>
      </c>
      <c r="C224">
        <v>2023</v>
      </c>
      <c r="D224" t="s">
        <v>22</v>
      </c>
      <c r="E224" t="s">
        <v>2</v>
      </c>
      <c r="F224" s="1">
        <v>2848</v>
      </c>
    </row>
    <row r="225" spans="2:6" x14ac:dyDescent="0.15">
      <c r="B225" t="s">
        <v>28</v>
      </c>
      <c r="C225">
        <v>2023</v>
      </c>
      <c r="D225" t="s">
        <v>22</v>
      </c>
      <c r="E225" t="s">
        <v>1</v>
      </c>
      <c r="F225" s="1">
        <v>3157</v>
      </c>
    </row>
    <row r="226" spans="2:6" x14ac:dyDescent="0.15">
      <c r="B226" t="s">
        <v>19</v>
      </c>
      <c r="C226">
        <v>2023</v>
      </c>
      <c r="D226" t="s">
        <v>22</v>
      </c>
      <c r="E226" t="s">
        <v>2</v>
      </c>
      <c r="F226" s="1">
        <v>59824</v>
      </c>
    </row>
    <row r="227" spans="2:6" x14ac:dyDescent="0.15">
      <c r="B227" t="s">
        <v>19</v>
      </c>
      <c r="C227">
        <v>2023</v>
      </c>
      <c r="D227" t="s">
        <v>22</v>
      </c>
      <c r="E227" t="s">
        <v>1</v>
      </c>
      <c r="F227" s="1">
        <v>56174</v>
      </c>
    </row>
    <row r="228" spans="2:6" x14ac:dyDescent="0.15">
      <c r="B228" t="s">
        <v>20</v>
      </c>
      <c r="C228">
        <v>2023</v>
      </c>
      <c r="D228" t="s">
        <v>22</v>
      </c>
      <c r="E228" t="s">
        <v>2</v>
      </c>
      <c r="F228" s="1">
        <v>24608</v>
      </c>
    </row>
    <row r="229" spans="2:6" x14ac:dyDescent="0.15">
      <c r="B229" t="s">
        <v>20</v>
      </c>
      <c r="C229">
        <v>2023</v>
      </c>
      <c r="D229" t="s">
        <v>22</v>
      </c>
      <c r="E229" t="s">
        <v>1</v>
      </c>
      <c r="F229" s="1">
        <v>23552</v>
      </c>
    </row>
    <row r="230" spans="2:6" x14ac:dyDescent="0.15">
      <c r="B230" t="s">
        <v>21</v>
      </c>
      <c r="C230">
        <v>2023</v>
      </c>
      <c r="D230" t="s">
        <v>22</v>
      </c>
      <c r="E230" t="s">
        <v>2</v>
      </c>
      <c r="F230" s="1">
        <v>84852</v>
      </c>
    </row>
    <row r="231" spans="2:6" x14ac:dyDescent="0.15">
      <c r="B231" t="s">
        <v>21</v>
      </c>
      <c r="C231">
        <v>2023</v>
      </c>
      <c r="D231" t="s">
        <v>22</v>
      </c>
      <c r="E231" t="s">
        <v>1</v>
      </c>
      <c r="F231" s="1">
        <v>78678</v>
      </c>
    </row>
    <row r="232" spans="2:6" x14ac:dyDescent="0.15">
      <c r="B232" t="s">
        <v>6</v>
      </c>
      <c r="C232">
        <v>2023</v>
      </c>
      <c r="D232" t="s">
        <v>24</v>
      </c>
      <c r="E232" t="s">
        <v>2</v>
      </c>
      <c r="F232" s="1">
        <v>592399</v>
      </c>
    </row>
    <row r="233" spans="2:6" x14ac:dyDescent="0.15">
      <c r="B233" t="s">
        <v>6</v>
      </c>
      <c r="C233">
        <v>2023</v>
      </c>
      <c r="D233" t="s">
        <v>24</v>
      </c>
      <c r="E233" t="s">
        <v>1</v>
      </c>
      <c r="F233" s="1">
        <v>81912</v>
      </c>
    </row>
    <row r="234" spans="2:6" x14ac:dyDescent="0.15">
      <c r="B234" t="s">
        <v>7</v>
      </c>
      <c r="C234">
        <v>2023</v>
      </c>
      <c r="D234" t="s">
        <v>24</v>
      </c>
      <c r="E234" t="s">
        <v>2</v>
      </c>
      <c r="F234" s="1">
        <v>89141</v>
      </c>
    </row>
    <row r="235" spans="2:6" x14ac:dyDescent="0.15">
      <c r="B235" t="s">
        <v>7</v>
      </c>
      <c r="C235">
        <v>2023</v>
      </c>
      <c r="D235" t="s">
        <v>24</v>
      </c>
      <c r="E235" t="s">
        <v>1</v>
      </c>
      <c r="F235" s="1">
        <v>13802</v>
      </c>
    </row>
    <row r="236" spans="2:6" x14ac:dyDescent="0.15">
      <c r="B236" t="s">
        <v>8</v>
      </c>
      <c r="C236">
        <v>2023</v>
      </c>
      <c r="D236" t="s">
        <v>24</v>
      </c>
      <c r="E236" t="s">
        <v>2</v>
      </c>
      <c r="F236" s="1">
        <v>81245</v>
      </c>
    </row>
    <row r="237" spans="2:6" x14ac:dyDescent="0.15">
      <c r="B237" t="s">
        <v>8</v>
      </c>
      <c r="C237">
        <v>2023</v>
      </c>
      <c r="D237" t="s">
        <v>24</v>
      </c>
      <c r="E237" t="s">
        <v>1</v>
      </c>
      <c r="F237" s="1">
        <v>9121</v>
      </c>
    </row>
    <row r="238" spans="2:6" x14ac:dyDescent="0.15">
      <c r="B238" t="s">
        <v>9</v>
      </c>
      <c r="C238">
        <v>2023</v>
      </c>
      <c r="D238" t="s">
        <v>24</v>
      </c>
      <c r="E238" t="s">
        <v>2</v>
      </c>
      <c r="F238" s="1">
        <v>87023</v>
      </c>
    </row>
    <row r="239" spans="2:6" x14ac:dyDescent="0.15">
      <c r="B239" t="s">
        <v>9</v>
      </c>
      <c r="C239">
        <v>2023</v>
      </c>
      <c r="D239" t="s">
        <v>24</v>
      </c>
      <c r="E239" t="s">
        <v>1</v>
      </c>
      <c r="F239" s="1">
        <v>12888</v>
      </c>
    </row>
    <row r="240" spans="2:6" x14ac:dyDescent="0.15">
      <c r="B240" t="s">
        <v>26</v>
      </c>
      <c r="C240">
        <v>2023</v>
      </c>
      <c r="D240" t="s">
        <v>24</v>
      </c>
      <c r="E240" t="s">
        <v>2</v>
      </c>
      <c r="F240" s="1">
        <v>355012</v>
      </c>
    </row>
    <row r="241" spans="2:6" x14ac:dyDescent="0.15">
      <c r="B241" t="s">
        <v>26</v>
      </c>
      <c r="C241">
        <v>2023</v>
      </c>
      <c r="D241" t="s">
        <v>24</v>
      </c>
      <c r="E241" t="s">
        <v>1</v>
      </c>
      <c r="F241" s="1">
        <v>44630</v>
      </c>
    </row>
    <row r="242" spans="2:6" x14ac:dyDescent="0.15">
      <c r="B242" t="s">
        <v>10</v>
      </c>
      <c r="C242">
        <v>2023</v>
      </c>
      <c r="D242" t="s">
        <v>24</v>
      </c>
      <c r="E242" t="s">
        <v>2</v>
      </c>
      <c r="F242" s="1">
        <v>125121</v>
      </c>
    </row>
    <row r="243" spans="2:6" x14ac:dyDescent="0.15">
      <c r="B243" t="s">
        <v>10</v>
      </c>
      <c r="C243">
        <v>2023</v>
      </c>
      <c r="D243" t="s">
        <v>24</v>
      </c>
      <c r="E243" t="s">
        <v>1</v>
      </c>
      <c r="F243" s="1">
        <v>14871</v>
      </c>
    </row>
    <row r="244" spans="2:6" x14ac:dyDescent="0.15">
      <c r="B244" t="s">
        <v>11</v>
      </c>
      <c r="C244">
        <v>2023</v>
      </c>
      <c r="D244" t="s">
        <v>24</v>
      </c>
      <c r="E244" t="s">
        <v>2</v>
      </c>
      <c r="F244" s="1">
        <v>48431</v>
      </c>
    </row>
    <row r="245" spans="2:6" x14ac:dyDescent="0.15">
      <c r="B245" t="s">
        <v>11</v>
      </c>
      <c r="C245">
        <v>2023</v>
      </c>
      <c r="D245" t="s">
        <v>24</v>
      </c>
      <c r="E245" t="s">
        <v>1</v>
      </c>
      <c r="F245" s="1">
        <v>6016</v>
      </c>
    </row>
    <row r="246" spans="2:6" x14ac:dyDescent="0.15">
      <c r="B246" t="s">
        <v>12</v>
      </c>
      <c r="C246">
        <v>2023</v>
      </c>
      <c r="D246" t="s">
        <v>24</v>
      </c>
      <c r="E246" t="s">
        <v>2</v>
      </c>
      <c r="F246" s="1">
        <v>150469</v>
      </c>
    </row>
    <row r="247" spans="2:6" x14ac:dyDescent="0.15">
      <c r="B247" t="s">
        <v>12</v>
      </c>
      <c r="C247">
        <v>2023</v>
      </c>
      <c r="D247" t="s">
        <v>24</v>
      </c>
      <c r="E247" t="s">
        <v>1</v>
      </c>
      <c r="F247" s="1">
        <v>23126</v>
      </c>
    </row>
    <row r="248" spans="2:6" x14ac:dyDescent="0.15">
      <c r="B248" t="s">
        <v>13</v>
      </c>
      <c r="C248">
        <v>2023</v>
      </c>
      <c r="D248" t="s">
        <v>24</v>
      </c>
      <c r="E248" t="s">
        <v>2</v>
      </c>
      <c r="F248" s="1">
        <v>194892</v>
      </c>
    </row>
    <row r="249" spans="2:6" x14ac:dyDescent="0.15">
      <c r="B249" t="s">
        <v>13</v>
      </c>
      <c r="C249">
        <v>2023</v>
      </c>
      <c r="D249" t="s">
        <v>24</v>
      </c>
      <c r="E249" t="s">
        <v>1</v>
      </c>
      <c r="F249" s="1">
        <v>26376</v>
      </c>
    </row>
    <row r="250" spans="2:6" x14ac:dyDescent="0.15">
      <c r="B250" t="s">
        <v>14</v>
      </c>
      <c r="C250">
        <v>2023</v>
      </c>
      <c r="D250" t="s">
        <v>24</v>
      </c>
      <c r="E250" t="s">
        <v>2</v>
      </c>
      <c r="F250" s="1">
        <v>459496</v>
      </c>
    </row>
    <row r="251" spans="2:6" x14ac:dyDescent="0.15">
      <c r="B251" t="s">
        <v>14</v>
      </c>
      <c r="C251">
        <v>2023</v>
      </c>
      <c r="D251" t="s">
        <v>24</v>
      </c>
      <c r="E251" t="s">
        <v>1</v>
      </c>
      <c r="F251" s="1">
        <v>72077</v>
      </c>
    </row>
    <row r="252" spans="2:6" x14ac:dyDescent="0.15">
      <c r="B252" t="s">
        <v>27</v>
      </c>
      <c r="C252">
        <v>2023</v>
      </c>
      <c r="D252" t="s">
        <v>24</v>
      </c>
      <c r="E252" t="s">
        <v>2</v>
      </c>
      <c r="F252" s="1">
        <v>4836</v>
      </c>
    </row>
    <row r="253" spans="2:6" x14ac:dyDescent="0.15">
      <c r="B253" t="s">
        <v>27</v>
      </c>
      <c r="C253">
        <v>2023</v>
      </c>
      <c r="D253" t="s">
        <v>24</v>
      </c>
      <c r="E253" t="s">
        <v>1</v>
      </c>
      <c r="F253" s="1">
        <v>1620</v>
      </c>
    </row>
    <row r="254" spans="2:6" x14ac:dyDescent="0.15">
      <c r="B254" t="s">
        <v>15</v>
      </c>
      <c r="C254">
        <v>2023</v>
      </c>
      <c r="D254" t="s">
        <v>24</v>
      </c>
      <c r="E254" t="s">
        <v>2</v>
      </c>
      <c r="F254" s="1">
        <v>86263</v>
      </c>
    </row>
    <row r="255" spans="2:6" x14ac:dyDescent="0.15">
      <c r="B255" t="s">
        <v>15</v>
      </c>
      <c r="C255">
        <v>2023</v>
      </c>
      <c r="D255" t="s">
        <v>24</v>
      </c>
      <c r="E255" t="s">
        <v>1</v>
      </c>
      <c r="F255" s="1">
        <v>12220</v>
      </c>
    </row>
    <row r="256" spans="2:6" x14ac:dyDescent="0.15">
      <c r="B256" t="s">
        <v>16</v>
      </c>
      <c r="C256">
        <v>2023</v>
      </c>
      <c r="D256" t="s">
        <v>24</v>
      </c>
      <c r="E256" t="s">
        <v>2</v>
      </c>
      <c r="F256" s="1">
        <v>233680</v>
      </c>
    </row>
    <row r="257" spans="2:6" x14ac:dyDescent="0.15">
      <c r="B257" t="s">
        <v>16</v>
      </c>
      <c r="C257">
        <v>2023</v>
      </c>
      <c r="D257" t="s">
        <v>24</v>
      </c>
      <c r="E257" t="s">
        <v>1</v>
      </c>
      <c r="F257" s="1">
        <v>20084</v>
      </c>
    </row>
    <row r="258" spans="2:6" x14ac:dyDescent="0.15">
      <c r="B258" t="s">
        <v>17</v>
      </c>
      <c r="C258">
        <v>2023</v>
      </c>
      <c r="D258" t="s">
        <v>24</v>
      </c>
      <c r="E258" t="s">
        <v>2</v>
      </c>
      <c r="F258" s="1">
        <v>21748</v>
      </c>
    </row>
    <row r="259" spans="2:6" x14ac:dyDescent="0.15">
      <c r="B259" t="s">
        <v>17</v>
      </c>
      <c r="C259">
        <v>2023</v>
      </c>
      <c r="D259" t="s">
        <v>24</v>
      </c>
      <c r="E259" t="s">
        <v>1</v>
      </c>
      <c r="F259" s="1">
        <v>3632</v>
      </c>
    </row>
    <row r="260" spans="2:6" x14ac:dyDescent="0.15">
      <c r="B260" t="s">
        <v>18</v>
      </c>
      <c r="C260">
        <v>2023</v>
      </c>
      <c r="D260" t="s">
        <v>24</v>
      </c>
      <c r="E260" t="s">
        <v>2</v>
      </c>
      <c r="F260" s="1">
        <v>499966</v>
      </c>
    </row>
    <row r="261" spans="2:6" x14ac:dyDescent="0.15">
      <c r="B261" t="s">
        <v>18</v>
      </c>
      <c r="C261">
        <v>2023</v>
      </c>
      <c r="D261" t="s">
        <v>24</v>
      </c>
      <c r="E261" t="s">
        <v>1</v>
      </c>
      <c r="F261" s="1">
        <v>63005</v>
      </c>
    </row>
    <row r="262" spans="2:6" x14ac:dyDescent="0.15">
      <c r="B262" t="s">
        <v>28</v>
      </c>
      <c r="C262">
        <v>2023</v>
      </c>
      <c r="D262" t="s">
        <v>24</v>
      </c>
      <c r="E262" t="s">
        <v>2</v>
      </c>
      <c r="F262" s="1">
        <v>5473</v>
      </c>
    </row>
    <row r="263" spans="2:6" x14ac:dyDescent="0.15">
      <c r="B263" t="s">
        <v>28</v>
      </c>
      <c r="C263">
        <v>2023</v>
      </c>
      <c r="D263" t="s">
        <v>24</v>
      </c>
      <c r="E263" t="s">
        <v>1</v>
      </c>
      <c r="F263" s="1">
        <v>2045</v>
      </c>
    </row>
    <row r="264" spans="2:6" x14ac:dyDescent="0.15">
      <c r="B264" t="s">
        <v>19</v>
      </c>
      <c r="C264">
        <v>2023</v>
      </c>
      <c r="D264" t="s">
        <v>24</v>
      </c>
      <c r="E264" t="s">
        <v>2</v>
      </c>
      <c r="F264" s="1">
        <v>106520</v>
      </c>
    </row>
    <row r="265" spans="2:6" x14ac:dyDescent="0.15">
      <c r="B265" t="s">
        <v>19</v>
      </c>
      <c r="C265">
        <v>2023</v>
      </c>
      <c r="D265" t="s">
        <v>24</v>
      </c>
      <c r="E265" t="s">
        <v>1</v>
      </c>
      <c r="F265" s="1">
        <v>13376</v>
      </c>
    </row>
    <row r="266" spans="2:6" x14ac:dyDescent="0.15">
      <c r="B266" t="s">
        <v>20</v>
      </c>
      <c r="C266">
        <v>2023</v>
      </c>
      <c r="D266" t="s">
        <v>24</v>
      </c>
      <c r="E266" t="s">
        <v>2</v>
      </c>
      <c r="F266" s="1">
        <v>53399</v>
      </c>
    </row>
    <row r="267" spans="2:6" x14ac:dyDescent="0.15">
      <c r="B267" t="s">
        <v>20</v>
      </c>
      <c r="C267">
        <v>2023</v>
      </c>
      <c r="D267" t="s">
        <v>24</v>
      </c>
      <c r="E267" t="s">
        <v>1</v>
      </c>
      <c r="F267" s="1">
        <v>7122</v>
      </c>
    </row>
    <row r="268" spans="2:6" x14ac:dyDescent="0.15">
      <c r="B268" t="s">
        <v>21</v>
      </c>
      <c r="C268">
        <v>2023</v>
      </c>
      <c r="D268" t="s">
        <v>24</v>
      </c>
      <c r="E268" t="s">
        <v>2</v>
      </c>
      <c r="F268" s="1">
        <v>159625</v>
      </c>
    </row>
    <row r="269" spans="2:6" x14ac:dyDescent="0.15">
      <c r="B269" t="s">
        <v>21</v>
      </c>
      <c r="C269">
        <v>2023</v>
      </c>
      <c r="D269" t="s">
        <v>24</v>
      </c>
      <c r="E269" t="s">
        <v>1</v>
      </c>
      <c r="F269" s="1">
        <v>21929</v>
      </c>
    </row>
    <row r="270" spans="2:6" x14ac:dyDescent="0.15">
      <c r="B270" t="s">
        <v>6</v>
      </c>
      <c r="C270">
        <v>2023</v>
      </c>
      <c r="D270" t="s">
        <v>23</v>
      </c>
      <c r="E270" t="s">
        <v>2</v>
      </c>
      <c r="F270" s="1">
        <v>565289</v>
      </c>
    </row>
    <row r="271" spans="2:6" x14ac:dyDescent="0.15">
      <c r="B271" t="s">
        <v>6</v>
      </c>
      <c r="C271">
        <v>2023</v>
      </c>
      <c r="D271" t="s">
        <v>23</v>
      </c>
      <c r="E271" t="s">
        <v>1</v>
      </c>
      <c r="F271" s="1">
        <v>189082</v>
      </c>
    </row>
    <row r="272" spans="2:6" x14ac:dyDescent="0.15">
      <c r="B272" t="s">
        <v>7</v>
      </c>
      <c r="C272">
        <v>2023</v>
      </c>
      <c r="D272" t="s">
        <v>23</v>
      </c>
      <c r="E272" t="s">
        <v>2</v>
      </c>
      <c r="F272" s="1">
        <v>82819</v>
      </c>
    </row>
    <row r="273" spans="2:6" x14ac:dyDescent="0.15">
      <c r="B273" t="s">
        <v>7</v>
      </c>
      <c r="C273">
        <v>2023</v>
      </c>
      <c r="D273" t="s">
        <v>23</v>
      </c>
      <c r="E273" t="s">
        <v>1</v>
      </c>
      <c r="F273" s="1">
        <v>31999</v>
      </c>
    </row>
    <row r="274" spans="2:6" x14ac:dyDescent="0.15">
      <c r="B274" t="s">
        <v>8</v>
      </c>
      <c r="C274">
        <v>2023</v>
      </c>
      <c r="D274" t="s">
        <v>23</v>
      </c>
      <c r="E274" t="s">
        <v>2</v>
      </c>
      <c r="F274" s="1">
        <v>65724</v>
      </c>
    </row>
    <row r="275" spans="2:6" x14ac:dyDescent="0.15">
      <c r="B275" t="s">
        <v>8</v>
      </c>
      <c r="C275">
        <v>2023</v>
      </c>
      <c r="D275" t="s">
        <v>23</v>
      </c>
      <c r="E275" t="s">
        <v>1</v>
      </c>
      <c r="F275" s="1">
        <v>19854</v>
      </c>
    </row>
    <row r="276" spans="2:6" x14ac:dyDescent="0.15">
      <c r="B276" t="s">
        <v>9</v>
      </c>
      <c r="C276">
        <v>2023</v>
      </c>
      <c r="D276" t="s">
        <v>23</v>
      </c>
      <c r="E276" t="s">
        <v>2</v>
      </c>
      <c r="F276" s="1">
        <v>101497</v>
      </c>
    </row>
    <row r="277" spans="2:6" x14ac:dyDescent="0.15">
      <c r="B277" t="s">
        <v>9</v>
      </c>
      <c r="C277">
        <v>2023</v>
      </c>
      <c r="D277" t="s">
        <v>23</v>
      </c>
      <c r="E277" t="s">
        <v>1</v>
      </c>
      <c r="F277" s="1">
        <v>32671</v>
      </c>
    </row>
    <row r="278" spans="2:6" x14ac:dyDescent="0.15">
      <c r="B278" t="s">
        <v>26</v>
      </c>
      <c r="C278">
        <v>2023</v>
      </c>
      <c r="D278" t="s">
        <v>23</v>
      </c>
      <c r="E278" t="s">
        <v>2</v>
      </c>
      <c r="F278" s="1">
        <v>365525</v>
      </c>
    </row>
    <row r="279" spans="2:6" x14ac:dyDescent="0.15">
      <c r="B279" t="s">
        <v>26</v>
      </c>
      <c r="C279">
        <v>2023</v>
      </c>
      <c r="D279" t="s">
        <v>23</v>
      </c>
      <c r="E279" t="s">
        <v>1</v>
      </c>
      <c r="F279" s="1">
        <v>123938</v>
      </c>
    </row>
    <row r="280" spans="2:6" x14ac:dyDescent="0.15">
      <c r="B280" t="s">
        <v>10</v>
      </c>
      <c r="C280">
        <v>2023</v>
      </c>
      <c r="D280" t="s">
        <v>23</v>
      </c>
      <c r="E280" t="s">
        <v>2</v>
      </c>
      <c r="F280" s="1">
        <v>152802</v>
      </c>
    </row>
    <row r="281" spans="2:6" x14ac:dyDescent="0.15">
      <c r="B281" t="s">
        <v>10</v>
      </c>
      <c r="C281">
        <v>2023</v>
      </c>
      <c r="D281" t="s">
        <v>23</v>
      </c>
      <c r="E281" t="s">
        <v>1</v>
      </c>
      <c r="F281" s="1">
        <v>46566</v>
      </c>
    </row>
    <row r="282" spans="2:6" x14ac:dyDescent="0.15">
      <c r="B282" t="s">
        <v>11</v>
      </c>
      <c r="C282">
        <v>2023</v>
      </c>
      <c r="D282" t="s">
        <v>23</v>
      </c>
      <c r="E282" t="s">
        <v>2</v>
      </c>
      <c r="F282" s="1">
        <v>41526</v>
      </c>
    </row>
    <row r="283" spans="2:6" x14ac:dyDescent="0.15">
      <c r="B283" t="s">
        <v>11</v>
      </c>
      <c r="C283">
        <v>2023</v>
      </c>
      <c r="D283" t="s">
        <v>23</v>
      </c>
      <c r="E283" t="s">
        <v>1</v>
      </c>
      <c r="F283" s="1">
        <v>13585</v>
      </c>
    </row>
    <row r="284" spans="2:6" x14ac:dyDescent="0.15">
      <c r="B284" t="s">
        <v>12</v>
      </c>
      <c r="C284">
        <v>2023</v>
      </c>
      <c r="D284" t="s">
        <v>23</v>
      </c>
      <c r="E284" t="s">
        <v>2</v>
      </c>
      <c r="F284" s="1">
        <v>133390</v>
      </c>
    </row>
    <row r="285" spans="2:6" x14ac:dyDescent="0.15">
      <c r="B285" t="s">
        <v>12</v>
      </c>
      <c r="C285">
        <v>2023</v>
      </c>
      <c r="D285" t="s">
        <v>23</v>
      </c>
      <c r="E285" t="s">
        <v>1</v>
      </c>
      <c r="F285" s="1">
        <v>46331</v>
      </c>
    </row>
    <row r="286" spans="2:6" x14ac:dyDescent="0.15">
      <c r="B286" t="s">
        <v>13</v>
      </c>
      <c r="C286">
        <v>2023</v>
      </c>
      <c r="D286" t="s">
        <v>23</v>
      </c>
      <c r="E286" t="s">
        <v>2</v>
      </c>
      <c r="F286" s="1">
        <v>152878</v>
      </c>
    </row>
    <row r="287" spans="2:6" x14ac:dyDescent="0.15">
      <c r="B287" t="s">
        <v>13</v>
      </c>
      <c r="C287">
        <v>2023</v>
      </c>
      <c r="D287" t="s">
        <v>23</v>
      </c>
      <c r="E287" t="s">
        <v>1</v>
      </c>
      <c r="F287" s="1">
        <v>52544</v>
      </c>
    </row>
    <row r="288" spans="2:6" x14ac:dyDescent="0.15">
      <c r="B288" t="s">
        <v>14</v>
      </c>
      <c r="C288">
        <v>2023</v>
      </c>
      <c r="D288" t="s">
        <v>23</v>
      </c>
      <c r="E288" t="s">
        <v>2</v>
      </c>
      <c r="F288" s="1">
        <v>485531</v>
      </c>
    </row>
    <row r="289" spans="2:6" x14ac:dyDescent="0.15">
      <c r="B289" t="s">
        <v>14</v>
      </c>
      <c r="C289">
        <v>2023</v>
      </c>
      <c r="D289" t="s">
        <v>23</v>
      </c>
      <c r="E289" t="s">
        <v>1</v>
      </c>
      <c r="F289" s="1">
        <v>179122</v>
      </c>
    </row>
    <row r="290" spans="2:6" x14ac:dyDescent="0.15">
      <c r="B290" t="s">
        <v>27</v>
      </c>
      <c r="C290">
        <v>2023</v>
      </c>
      <c r="D290" t="s">
        <v>23</v>
      </c>
      <c r="E290" t="s">
        <v>2</v>
      </c>
      <c r="F290" s="1">
        <v>3489</v>
      </c>
    </row>
    <row r="291" spans="2:6" x14ac:dyDescent="0.15">
      <c r="B291" t="s">
        <v>27</v>
      </c>
      <c r="C291">
        <v>2023</v>
      </c>
      <c r="D291" t="s">
        <v>23</v>
      </c>
      <c r="E291" t="s">
        <v>1</v>
      </c>
      <c r="F291" s="1">
        <v>1934</v>
      </c>
    </row>
    <row r="292" spans="2:6" x14ac:dyDescent="0.15">
      <c r="B292" t="s">
        <v>15</v>
      </c>
      <c r="C292">
        <v>2023</v>
      </c>
      <c r="D292" t="s">
        <v>23</v>
      </c>
      <c r="E292" t="s">
        <v>2</v>
      </c>
      <c r="F292" s="1">
        <v>74094</v>
      </c>
    </row>
    <row r="293" spans="2:6" x14ac:dyDescent="0.15">
      <c r="B293" t="s">
        <v>15</v>
      </c>
      <c r="C293">
        <v>2023</v>
      </c>
      <c r="D293" t="s">
        <v>23</v>
      </c>
      <c r="E293" t="s">
        <v>1</v>
      </c>
      <c r="F293" s="1">
        <v>23741</v>
      </c>
    </row>
    <row r="294" spans="2:6" x14ac:dyDescent="0.15">
      <c r="B294" t="s">
        <v>16</v>
      </c>
      <c r="C294">
        <v>2023</v>
      </c>
      <c r="D294" t="s">
        <v>23</v>
      </c>
      <c r="E294" t="s">
        <v>2</v>
      </c>
      <c r="F294" s="1">
        <v>195006</v>
      </c>
    </row>
    <row r="295" spans="2:6" x14ac:dyDescent="0.15">
      <c r="B295" t="s">
        <v>16</v>
      </c>
      <c r="C295">
        <v>2023</v>
      </c>
      <c r="D295" t="s">
        <v>23</v>
      </c>
      <c r="E295" t="s">
        <v>1</v>
      </c>
      <c r="F295" s="1">
        <v>51008</v>
      </c>
    </row>
    <row r="296" spans="2:6" x14ac:dyDescent="0.15">
      <c r="B296" t="s">
        <v>17</v>
      </c>
      <c r="C296">
        <v>2023</v>
      </c>
      <c r="D296" t="s">
        <v>23</v>
      </c>
      <c r="E296" t="s">
        <v>2</v>
      </c>
      <c r="F296" s="1">
        <v>19561</v>
      </c>
    </row>
    <row r="297" spans="2:6" x14ac:dyDescent="0.15">
      <c r="B297" t="s">
        <v>17</v>
      </c>
      <c r="C297">
        <v>2023</v>
      </c>
      <c r="D297" t="s">
        <v>23</v>
      </c>
      <c r="E297" t="s">
        <v>1</v>
      </c>
      <c r="F297" s="1">
        <v>7644</v>
      </c>
    </row>
    <row r="298" spans="2:6" x14ac:dyDescent="0.15">
      <c r="B298" t="s">
        <v>18</v>
      </c>
      <c r="C298">
        <v>2023</v>
      </c>
      <c r="D298" t="s">
        <v>23</v>
      </c>
      <c r="E298" t="s">
        <v>2</v>
      </c>
      <c r="F298" s="1">
        <v>526721</v>
      </c>
    </row>
    <row r="299" spans="2:6" x14ac:dyDescent="0.15">
      <c r="B299" t="s">
        <v>18</v>
      </c>
      <c r="C299">
        <v>2023</v>
      </c>
      <c r="D299" t="s">
        <v>23</v>
      </c>
      <c r="E299" t="s">
        <v>1</v>
      </c>
      <c r="F299" s="1">
        <v>159950</v>
      </c>
    </row>
    <row r="300" spans="2:6" x14ac:dyDescent="0.15">
      <c r="B300" t="s">
        <v>28</v>
      </c>
      <c r="C300">
        <v>2023</v>
      </c>
      <c r="D300" t="s">
        <v>23</v>
      </c>
      <c r="E300" t="s">
        <v>2</v>
      </c>
      <c r="F300" s="1">
        <v>3878</v>
      </c>
    </row>
    <row r="301" spans="2:6" x14ac:dyDescent="0.15">
      <c r="B301" t="s">
        <v>28</v>
      </c>
      <c r="C301">
        <v>2023</v>
      </c>
      <c r="D301" t="s">
        <v>23</v>
      </c>
      <c r="E301" t="s">
        <v>1</v>
      </c>
      <c r="F301" s="1">
        <v>2057</v>
      </c>
    </row>
    <row r="302" spans="2:6" x14ac:dyDescent="0.15">
      <c r="B302" t="s">
        <v>19</v>
      </c>
      <c r="C302">
        <v>2023</v>
      </c>
      <c r="D302" t="s">
        <v>23</v>
      </c>
      <c r="E302" t="s">
        <v>2</v>
      </c>
      <c r="F302" s="1">
        <v>103790</v>
      </c>
    </row>
    <row r="303" spans="2:6" x14ac:dyDescent="0.15">
      <c r="B303" t="s">
        <v>19</v>
      </c>
      <c r="C303">
        <v>2023</v>
      </c>
      <c r="D303" t="s">
        <v>23</v>
      </c>
      <c r="E303" t="s">
        <v>1</v>
      </c>
      <c r="F303" s="1">
        <v>36815</v>
      </c>
    </row>
    <row r="304" spans="2:6" x14ac:dyDescent="0.15">
      <c r="B304" t="s">
        <v>20</v>
      </c>
      <c r="C304">
        <v>2023</v>
      </c>
      <c r="D304" t="s">
        <v>23</v>
      </c>
      <c r="E304" t="s">
        <v>2</v>
      </c>
      <c r="F304" s="1">
        <v>43710</v>
      </c>
    </row>
    <row r="305" spans="2:6" x14ac:dyDescent="0.15">
      <c r="B305" t="s">
        <v>20</v>
      </c>
      <c r="C305">
        <v>2023</v>
      </c>
      <c r="D305" t="s">
        <v>23</v>
      </c>
      <c r="E305" t="s">
        <v>1</v>
      </c>
      <c r="F305" s="1">
        <v>15252</v>
      </c>
    </row>
    <row r="306" spans="2:6" x14ac:dyDescent="0.15">
      <c r="B306" t="s">
        <v>21</v>
      </c>
      <c r="C306">
        <v>2023</v>
      </c>
      <c r="D306" t="s">
        <v>23</v>
      </c>
      <c r="E306" t="s">
        <v>2</v>
      </c>
      <c r="F306" s="1">
        <v>139757</v>
      </c>
    </row>
    <row r="307" spans="2:6" x14ac:dyDescent="0.15">
      <c r="B307" t="s">
        <v>21</v>
      </c>
      <c r="C307">
        <v>2023</v>
      </c>
      <c r="D307" t="s">
        <v>23</v>
      </c>
      <c r="E307" t="s">
        <v>1</v>
      </c>
      <c r="F307" s="1">
        <v>52427</v>
      </c>
    </row>
    <row r="308" spans="2:6" x14ac:dyDescent="0.15">
      <c r="B308" t="s">
        <v>6</v>
      </c>
      <c r="C308">
        <v>2022</v>
      </c>
      <c r="D308" t="s">
        <v>25</v>
      </c>
      <c r="E308" t="s">
        <v>2</v>
      </c>
      <c r="F308" s="1">
        <v>1473166</v>
      </c>
    </row>
    <row r="309" spans="2:6" x14ac:dyDescent="0.15">
      <c r="B309" t="s">
        <v>6</v>
      </c>
      <c r="C309">
        <v>2022</v>
      </c>
      <c r="D309" t="s">
        <v>25</v>
      </c>
      <c r="E309" t="s">
        <v>1</v>
      </c>
      <c r="F309" s="1">
        <v>203795</v>
      </c>
    </row>
    <row r="310" spans="2:6" x14ac:dyDescent="0.15">
      <c r="B310" t="s">
        <v>7</v>
      </c>
      <c r="C310">
        <v>2022</v>
      </c>
      <c r="D310" t="s">
        <v>25</v>
      </c>
      <c r="E310" t="s">
        <v>2</v>
      </c>
      <c r="F310" s="1">
        <v>232813</v>
      </c>
    </row>
    <row r="311" spans="2:6" x14ac:dyDescent="0.15">
      <c r="B311" t="s">
        <v>7</v>
      </c>
      <c r="C311">
        <v>2022</v>
      </c>
      <c r="D311" t="s">
        <v>25</v>
      </c>
      <c r="E311" t="s">
        <v>1</v>
      </c>
      <c r="F311" s="1">
        <v>28711</v>
      </c>
    </row>
    <row r="312" spans="2:6" x14ac:dyDescent="0.15">
      <c r="B312" t="s">
        <v>8</v>
      </c>
      <c r="C312">
        <v>2022</v>
      </c>
      <c r="D312" t="s">
        <v>25</v>
      </c>
      <c r="E312" t="s">
        <v>2</v>
      </c>
      <c r="F312" s="1">
        <v>193002</v>
      </c>
    </row>
    <row r="313" spans="2:6" x14ac:dyDescent="0.15">
      <c r="B313" t="s">
        <v>8</v>
      </c>
      <c r="C313">
        <v>2022</v>
      </c>
      <c r="D313" t="s">
        <v>25</v>
      </c>
      <c r="E313" t="s">
        <v>1</v>
      </c>
      <c r="F313" s="1">
        <v>20126</v>
      </c>
    </row>
    <row r="314" spans="2:6" x14ac:dyDescent="0.15">
      <c r="B314" t="s">
        <v>9</v>
      </c>
      <c r="C314">
        <v>2022</v>
      </c>
      <c r="D314" t="s">
        <v>25</v>
      </c>
      <c r="E314" t="s">
        <v>2</v>
      </c>
      <c r="F314" s="1">
        <v>195177</v>
      </c>
    </row>
    <row r="315" spans="2:6" x14ac:dyDescent="0.15">
      <c r="B315" t="s">
        <v>9</v>
      </c>
      <c r="C315">
        <v>2022</v>
      </c>
      <c r="D315" t="s">
        <v>25</v>
      </c>
      <c r="E315" t="s">
        <v>1</v>
      </c>
      <c r="F315" s="1">
        <v>26744</v>
      </c>
    </row>
    <row r="316" spans="2:6" x14ac:dyDescent="0.15">
      <c r="B316" t="s">
        <v>26</v>
      </c>
      <c r="C316">
        <v>2022</v>
      </c>
      <c r="D316" t="s">
        <v>25</v>
      </c>
      <c r="E316" t="s">
        <v>2</v>
      </c>
      <c r="F316" s="1">
        <v>917467</v>
      </c>
    </row>
    <row r="317" spans="2:6" x14ac:dyDescent="0.15">
      <c r="B317" t="s">
        <v>26</v>
      </c>
      <c r="C317">
        <v>2022</v>
      </c>
      <c r="D317" t="s">
        <v>25</v>
      </c>
      <c r="E317" t="s">
        <v>1</v>
      </c>
      <c r="F317" s="1">
        <v>68954</v>
      </c>
    </row>
    <row r="318" spans="2:6" x14ac:dyDescent="0.15">
      <c r="B318" t="s">
        <v>10</v>
      </c>
      <c r="C318">
        <v>2022</v>
      </c>
      <c r="D318" t="s">
        <v>25</v>
      </c>
      <c r="E318" t="s">
        <v>2</v>
      </c>
      <c r="F318" s="1">
        <v>397055</v>
      </c>
    </row>
    <row r="319" spans="2:6" x14ac:dyDescent="0.15">
      <c r="B319" t="s">
        <v>10</v>
      </c>
      <c r="C319">
        <v>2022</v>
      </c>
      <c r="D319" t="s">
        <v>25</v>
      </c>
      <c r="E319" t="s">
        <v>1</v>
      </c>
      <c r="F319" s="1">
        <v>64608</v>
      </c>
    </row>
    <row r="320" spans="2:6" x14ac:dyDescent="0.15">
      <c r="B320" t="s">
        <v>11</v>
      </c>
      <c r="C320">
        <v>2022</v>
      </c>
      <c r="D320" t="s">
        <v>25</v>
      </c>
      <c r="E320" t="s">
        <v>2</v>
      </c>
      <c r="F320" s="1">
        <v>111963</v>
      </c>
    </row>
    <row r="321" spans="2:6" x14ac:dyDescent="0.15">
      <c r="B321" t="s">
        <v>11</v>
      </c>
      <c r="C321">
        <v>2022</v>
      </c>
      <c r="D321" t="s">
        <v>25</v>
      </c>
      <c r="E321" t="s">
        <v>1</v>
      </c>
      <c r="F321" s="1">
        <v>11172</v>
      </c>
    </row>
    <row r="322" spans="2:6" x14ac:dyDescent="0.15">
      <c r="B322" t="s">
        <v>12</v>
      </c>
      <c r="C322">
        <v>2022</v>
      </c>
      <c r="D322" t="s">
        <v>25</v>
      </c>
      <c r="E322" t="s">
        <v>2</v>
      </c>
      <c r="F322" s="1">
        <v>438058</v>
      </c>
    </row>
    <row r="323" spans="2:6" x14ac:dyDescent="0.15">
      <c r="B323" t="s">
        <v>12</v>
      </c>
      <c r="C323">
        <v>2022</v>
      </c>
      <c r="D323" t="s">
        <v>25</v>
      </c>
      <c r="E323" t="s">
        <v>1</v>
      </c>
      <c r="F323" s="1">
        <v>56707</v>
      </c>
    </row>
    <row r="324" spans="2:6" x14ac:dyDescent="0.15">
      <c r="B324" t="s">
        <v>13</v>
      </c>
      <c r="C324">
        <v>2022</v>
      </c>
      <c r="D324" t="s">
        <v>25</v>
      </c>
      <c r="E324" t="s">
        <v>2</v>
      </c>
      <c r="F324" s="1">
        <v>551219</v>
      </c>
    </row>
    <row r="325" spans="2:6" x14ac:dyDescent="0.15">
      <c r="B325" t="s">
        <v>13</v>
      </c>
      <c r="C325">
        <v>2022</v>
      </c>
      <c r="D325" t="s">
        <v>25</v>
      </c>
      <c r="E325" t="s">
        <v>1</v>
      </c>
      <c r="F325" s="1">
        <v>61549</v>
      </c>
    </row>
    <row r="326" spans="2:6" x14ac:dyDescent="0.15">
      <c r="B326" t="s">
        <v>14</v>
      </c>
      <c r="C326">
        <v>2022</v>
      </c>
      <c r="D326" t="s">
        <v>25</v>
      </c>
      <c r="E326" t="s">
        <v>2</v>
      </c>
      <c r="F326" s="1">
        <v>1083427</v>
      </c>
    </row>
    <row r="327" spans="2:6" x14ac:dyDescent="0.15">
      <c r="B327" t="s">
        <v>14</v>
      </c>
      <c r="C327">
        <v>2022</v>
      </c>
      <c r="D327" t="s">
        <v>25</v>
      </c>
      <c r="E327" t="s">
        <v>1</v>
      </c>
      <c r="F327" s="1">
        <v>130123</v>
      </c>
    </row>
    <row r="328" spans="2:6" x14ac:dyDescent="0.15">
      <c r="B328" t="s">
        <v>27</v>
      </c>
      <c r="C328">
        <v>2022</v>
      </c>
      <c r="D328" t="s">
        <v>25</v>
      </c>
      <c r="E328" t="s">
        <v>2</v>
      </c>
      <c r="F328" s="1">
        <v>14975</v>
      </c>
    </row>
    <row r="329" spans="2:6" x14ac:dyDescent="0.15">
      <c r="B329" t="s">
        <v>27</v>
      </c>
      <c r="C329">
        <v>2022</v>
      </c>
      <c r="D329" t="s">
        <v>25</v>
      </c>
      <c r="E329" t="s">
        <v>1</v>
      </c>
      <c r="F329" s="1">
        <v>3332</v>
      </c>
    </row>
    <row r="330" spans="2:6" x14ac:dyDescent="0.15">
      <c r="B330" t="s">
        <v>15</v>
      </c>
      <c r="C330">
        <v>2022</v>
      </c>
      <c r="D330" t="s">
        <v>25</v>
      </c>
      <c r="E330" t="s">
        <v>2</v>
      </c>
      <c r="F330" s="1">
        <v>239948</v>
      </c>
    </row>
    <row r="331" spans="2:6" x14ac:dyDescent="0.15">
      <c r="B331" t="s">
        <v>15</v>
      </c>
      <c r="C331">
        <v>2022</v>
      </c>
      <c r="D331" t="s">
        <v>25</v>
      </c>
      <c r="E331" t="s">
        <v>1</v>
      </c>
      <c r="F331" s="1">
        <v>29024</v>
      </c>
    </row>
    <row r="332" spans="2:6" x14ac:dyDescent="0.15">
      <c r="B332" t="s">
        <v>16</v>
      </c>
      <c r="C332">
        <v>2022</v>
      </c>
      <c r="D332" t="s">
        <v>25</v>
      </c>
      <c r="E332" t="s">
        <v>2</v>
      </c>
      <c r="F332" s="1">
        <v>600270</v>
      </c>
    </row>
    <row r="333" spans="2:6" x14ac:dyDescent="0.15">
      <c r="B333" t="s">
        <v>16</v>
      </c>
      <c r="C333">
        <v>2022</v>
      </c>
      <c r="D333" t="s">
        <v>25</v>
      </c>
      <c r="E333" t="s">
        <v>1</v>
      </c>
      <c r="F333" s="1">
        <v>40220</v>
      </c>
    </row>
    <row r="334" spans="2:6" x14ac:dyDescent="0.15">
      <c r="B334" t="s">
        <v>17</v>
      </c>
      <c r="C334">
        <v>2022</v>
      </c>
      <c r="D334" t="s">
        <v>25</v>
      </c>
      <c r="E334" t="s">
        <v>2</v>
      </c>
      <c r="F334" s="1">
        <v>61759</v>
      </c>
    </row>
    <row r="335" spans="2:6" x14ac:dyDescent="0.15">
      <c r="B335" t="s">
        <v>17</v>
      </c>
      <c r="C335">
        <v>2022</v>
      </c>
      <c r="D335" t="s">
        <v>25</v>
      </c>
      <c r="E335" t="s">
        <v>1</v>
      </c>
      <c r="F335" s="1">
        <v>7940</v>
      </c>
    </row>
    <row r="336" spans="2:6" x14ac:dyDescent="0.15">
      <c r="B336" t="s">
        <v>18</v>
      </c>
      <c r="C336">
        <v>2022</v>
      </c>
      <c r="D336" t="s">
        <v>25</v>
      </c>
      <c r="E336" t="s">
        <v>2</v>
      </c>
      <c r="F336" s="1">
        <v>1033202</v>
      </c>
    </row>
    <row r="337" spans="2:6" x14ac:dyDescent="0.15">
      <c r="B337" t="s">
        <v>18</v>
      </c>
      <c r="C337">
        <v>2022</v>
      </c>
      <c r="D337" t="s">
        <v>25</v>
      </c>
      <c r="E337" t="s">
        <v>1</v>
      </c>
      <c r="F337" s="1">
        <v>74773</v>
      </c>
    </row>
    <row r="338" spans="2:6" x14ac:dyDescent="0.15">
      <c r="B338" t="s">
        <v>28</v>
      </c>
      <c r="C338">
        <v>2022</v>
      </c>
      <c r="D338" t="s">
        <v>25</v>
      </c>
      <c r="E338" t="s">
        <v>2</v>
      </c>
      <c r="F338" s="1">
        <v>20207</v>
      </c>
    </row>
    <row r="339" spans="2:6" x14ac:dyDescent="0.15">
      <c r="B339" t="s">
        <v>28</v>
      </c>
      <c r="C339">
        <v>2022</v>
      </c>
      <c r="D339" t="s">
        <v>25</v>
      </c>
      <c r="E339" t="s">
        <v>1</v>
      </c>
      <c r="F339" s="1">
        <v>6237</v>
      </c>
    </row>
    <row r="340" spans="2:6" x14ac:dyDescent="0.15">
      <c r="B340" t="s">
        <v>19</v>
      </c>
      <c r="C340">
        <v>2022</v>
      </c>
      <c r="D340" t="s">
        <v>25</v>
      </c>
      <c r="E340" t="s">
        <v>2</v>
      </c>
      <c r="F340" s="1">
        <v>300607</v>
      </c>
    </row>
    <row r="341" spans="2:6" x14ac:dyDescent="0.15">
      <c r="B341" t="s">
        <v>19</v>
      </c>
      <c r="C341">
        <v>2022</v>
      </c>
      <c r="D341" t="s">
        <v>25</v>
      </c>
      <c r="E341" t="s">
        <v>1</v>
      </c>
      <c r="F341" s="1">
        <v>18958</v>
      </c>
    </row>
    <row r="342" spans="2:6" x14ac:dyDescent="0.15">
      <c r="B342" t="s">
        <v>20</v>
      </c>
      <c r="C342">
        <v>2022</v>
      </c>
      <c r="D342" t="s">
        <v>25</v>
      </c>
      <c r="E342" t="s">
        <v>2</v>
      </c>
      <c r="F342" s="1">
        <v>125611</v>
      </c>
    </row>
    <row r="343" spans="2:6" x14ac:dyDescent="0.15">
      <c r="B343" t="s">
        <v>20</v>
      </c>
      <c r="C343">
        <v>2022</v>
      </c>
      <c r="D343" t="s">
        <v>25</v>
      </c>
      <c r="E343" t="s">
        <v>1</v>
      </c>
      <c r="F343" s="1">
        <v>15436</v>
      </c>
    </row>
    <row r="344" spans="2:6" x14ac:dyDescent="0.15">
      <c r="B344" t="s">
        <v>21</v>
      </c>
      <c r="C344">
        <v>2022</v>
      </c>
      <c r="D344" t="s">
        <v>25</v>
      </c>
      <c r="E344" t="s">
        <v>2</v>
      </c>
      <c r="F344" s="1">
        <v>344504</v>
      </c>
    </row>
    <row r="345" spans="2:6" x14ac:dyDescent="0.15">
      <c r="B345" t="s">
        <v>21</v>
      </c>
      <c r="C345">
        <v>2022</v>
      </c>
      <c r="D345" t="s">
        <v>25</v>
      </c>
      <c r="E345" t="s">
        <v>1</v>
      </c>
      <c r="F345" s="1">
        <v>30849</v>
      </c>
    </row>
    <row r="346" spans="2:6" x14ac:dyDescent="0.15">
      <c r="B346" t="s">
        <v>6</v>
      </c>
      <c r="C346">
        <v>2022</v>
      </c>
      <c r="D346" t="s">
        <v>22</v>
      </c>
      <c r="E346" t="s">
        <v>2</v>
      </c>
      <c r="F346" s="1">
        <v>421474</v>
      </c>
    </row>
    <row r="347" spans="2:6" x14ac:dyDescent="0.15">
      <c r="B347" t="s">
        <v>6</v>
      </c>
      <c r="C347">
        <v>2022</v>
      </c>
      <c r="D347" t="s">
        <v>22</v>
      </c>
      <c r="E347" t="s">
        <v>1</v>
      </c>
      <c r="F347" s="1">
        <v>289487</v>
      </c>
    </row>
    <row r="348" spans="2:6" x14ac:dyDescent="0.15">
      <c r="B348" t="s">
        <v>7</v>
      </c>
      <c r="C348">
        <v>2022</v>
      </c>
      <c r="D348" t="s">
        <v>22</v>
      </c>
      <c r="E348" t="s">
        <v>2</v>
      </c>
      <c r="F348" s="1">
        <v>59730</v>
      </c>
    </row>
    <row r="349" spans="2:6" x14ac:dyDescent="0.15">
      <c r="B349" t="s">
        <v>7</v>
      </c>
      <c r="C349">
        <v>2022</v>
      </c>
      <c r="D349" t="s">
        <v>22</v>
      </c>
      <c r="E349" t="s">
        <v>1</v>
      </c>
      <c r="F349" s="1">
        <v>48562</v>
      </c>
    </row>
    <row r="350" spans="2:6" x14ac:dyDescent="0.15">
      <c r="B350" t="s">
        <v>8</v>
      </c>
      <c r="C350">
        <v>2022</v>
      </c>
      <c r="D350" t="s">
        <v>22</v>
      </c>
      <c r="E350" t="s">
        <v>2</v>
      </c>
      <c r="F350" s="1">
        <v>49573</v>
      </c>
    </row>
    <row r="351" spans="2:6" x14ac:dyDescent="0.15">
      <c r="B351" t="s">
        <v>8</v>
      </c>
      <c r="C351">
        <v>2022</v>
      </c>
      <c r="D351" t="s">
        <v>22</v>
      </c>
      <c r="E351" t="s">
        <v>1</v>
      </c>
      <c r="F351" s="1">
        <v>29975</v>
      </c>
    </row>
    <row r="352" spans="2:6" x14ac:dyDescent="0.15">
      <c r="B352" t="s">
        <v>9</v>
      </c>
      <c r="C352">
        <v>2022</v>
      </c>
      <c r="D352" t="s">
        <v>22</v>
      </c>
      <c r="E352" t="s">
        <v>2</v>
      </c>
      <c r="F352" s="1">
        <v>81830</v>
      </c>
    </row>
    <row r="353" spans="2:6" x14ac:dyDescent="0.15">
      <c r="B353" t="s">
        <v>9</v>
      </c>
      <c r="C353">
        <v>2022</v>
      </c>
      <c r="D353" t="s">
        <v>22</v>
      </c>
      <c r="E353" t="s">
        <v>1</v>
      </c>
      <c r="F353" s="1">
        <v>47513</v>
      </c>
    </row>
    <row r="354" spans="2:6" x14ac:dyDescent="0.15">
      <c r="B354" t="s">
        <v>26</v>
      </c>
      <c r="C354">
        <v>2022</v>
      </c>
      <c r="D354" t="s">
        <v>22</v>
      </c>
      <c r="E354" t="s">
        <v>2</v>
      </c>
      <c r="F354" s="1">
        <v>298503</v>
      </c>
    </row>
    <row r="355" spans="2:6" x14ac:dyDescent="0.15">
      <c r="B355" t="s">
        <v>26</v>
      </c>
      <c r="C355">
        <v>2022</v>
      </c>
      <c r="D355" t="s">
        <v>22</v>
      </c>
      <c r="E355" t="s">
        <v>1</v>
      </c>
      <c r="F355" s="1">
        <v>207997</v>
      </c>
    </row>
    <row r="356" spans="2:6" x14ac:dyDescent="0.15">
      <c r="B356" t="s">
        <v>10</v>
      </c>
      <c r="C356">
        <v>2022</v>
      </c>
      <c r="D356" t="s">
        <v>22</v>
      </c>
      <c r="E356" t="s">
        <v>2</v>
      </c>
      <c r="F356" s="1">
        <v>139879</v>
      </c>
    </row>
    <row r="357" spans="2:6" x14ac:dyDescent="0.15">
      <c r="B357" t="s">
        <v>10</v>
      </c>
      <c r="C357">
        <v>2022</v>
      </c>
      <c r="D357" t="s">
        <v>22</v>
      </c>
      <c r="E357" t="s">
        <v>1</v>
      </c>
      <c r="F357" s="1">
        <v>91080</v>
      </c>
    </row>
    <row r="358" spans="2:6" x14ac:dyDescent="0.15">
      <c r="B358" t="s">
        <v>11</v>
      </c>
      <c r="C358">
        <v>2022</v>
      </c>
      <c r="D358" t="s">
        <v>22</v>
      </c>
      <c r="E358" t="s">
        <v>2</v>
      </c>
      <c r="F358" s="1">
        <v>31557</v>
      </c>
    </row>
    <row r="359" spans="2:6" x14ac:dyDescent="0.15">
      <c r="B359" t="s">
        <v>11</v>
      </c>
      <c r="C359">
        <v>2022</v>
      </c>
      <c r="D359" t="s">
        <v>22</v>
      </c>
      <c r="E359" t="s">
        <v>1</v>
      </c>
      <c r="F359" s="1">
        <v>20661</v>
      </c>
    </row>
    <row r="360" spans="2:6" x14ac:dyDescent="0.15">
      <c r="B360" t="s">
        <v>12</v>
      </c>
      <c r="C360">
        <v>2022</v>
      </c>
      <c r="D360" t="s">
        <v>22</v>
      </c>
      <c r="E360" t="s">
        <v>2</v>
      </c>
      <c r="F360" s="1">
        <v>98870</v>
      </c>
    </row>
    <row r="361" spans="2:6" x14ac:dyDescent="0.15">
      <c r="B361" t="s">
        <v>12</v>
      </c>
      <c r="C361">
        <v>2022</v>
      </c>
      <c r="D361" t="s">
        <v>22</v>
      </c>
      <c r="E361" t="s">
        <v>1</v>
      </c>
      <c r="F361" s="1">
        <v>67453</v>
      </c>
    </row>
    <row r="362" spans="2:6" x14ac:dyDescent="0.15">
      <c r="B362" t="s">
        <v>13</v>
      </c>
      <c r="C362">
        <v>2022</v>
      </c>
      <c r="D362" t="s">
        <v>22</v>
      </c>
      <c r="E362" t="s">
        <v>2</v>
      </c>
      <c r="F362" s="1">
        <v>104638</v>
      </c>
    </row>
    <row r="363" spans="2:6" x14ac:dyDescent="0.15">
      <c r="B363" t="s">
        <v>13</v>
      </c>
      <c r="C363">
        <v>2022</v>
      </c>
      <c r="D363" t="s">
        <v>22</v>
      </c>
      <c r="E363" t="s">
        <v>1</v>
      </c>
      <c r="F363" s="1">
        <v>74340</v>
      </c>
    </row>
    <row r="364" spans="2:6" x14ac:dyDescent="0.15">
      <c r="B364" t="s">
        <v>14</v>
      </c>
      <c r="C364">
        <v>2022</v>
      </c>
      <c r="D364" t="s">
        <v>22</v>
      </c>
      <c r="E364" t="s">
        <v>2</v>
      </c>
      <c r="F364" s="1">
        <v>436071</v>
      </c>
    </row>
    <row r="365" spans="2:6" x14ac:dyDescent="0.15">
      <c r="B365" t="s">
        <v>14</v>
      </c>
      <c r="C365">
        <v>2022</v>
      </c>
      <c r="D365" t="s">
        <v>22</v>
      </c>
      <c r="E365" t="s">
        <v>1</v>
      </c>
      <c r="F365" s="1">
        <v>318184</v>
      </c>
    </row>
    <row r="366" spans="2:6" x14ac:dyDescent="0.15">
      <c r="B366" t="s">
        <v>27</v>
      </c>
      <c r="C366">
        <v>2022</v>
      </c>
      <c r="D366" t="s">
        <v>22</v>
      </c>
      <c r="E366" t="s">
        <v>2</v>
      </c>
      <c r="F366" s="1">
        <v>2808</v>
      </c>
    </row>
    <row r="367" spans="2:6" x14ac:dyDescent="0.15">
      <c r="B367" t="s">
        <v>27</v>
      </c>
      <c r="C367">
        <v>2022</v>
      </c>
      <c r="D367" t="s">
        <v>22</v>
      </c>
      <c r="E367" t="s">
        <v>1</v>
      </c>
      <c r="F367" s="1">
        <v>2486</v>
      </c>
    </row>
    <row r="368" spans="2:6" x14ac:dyDescent="0.15">
      <c r="B368" t="s">
        <v>15</v>
      </c>
      <c r="C368">
        <v>2022</v>
      </c>
      <c r="D368" t="s">
        <v>22</v>
      </c>
      <c r="E368" t="s">
        <v>2</v>
      </c>
      <c r="F368" s="1">
        <v>46131</v>
      </c>
    </row>
    <row r="369" spans="2:6" x14ac:dyDescent="0.15">
      <c r="B369" t="s">
        <v>15</v>
      </c>
      <c r="C369">
        <v>2022</v>
      </c>
      <c r="D369" t="s">
        <v>22</v>
      </c>
      <c r="E369" t="s">
        <v>1</v>
      </c>
      <c r="F369" s="1">
        <v>30606</v>
      </c>
    </row>
    <row r="370" spans="2:6" x14ac:dyDescent="0.15">
      <c r="B370" t="s">
        <v>16</v>
      </c>
      <c r="C370">
        <v>2022</v>
      </c>
      <c r="D370" t="s">
        <v>22</v>
      </c>
      <c r="E370" t="s">
        <v>2</v>
      </c>
      <c r="F370" s="1">
        <v>136526</v>
      </c>
    </row>
    <row r="371" spans="2:6" x14ac:dyDescent="0.15">
      <c r="B371" t="s">
        <v>16</v>
      </c>
      <c r="C371">
        <v>2022</v>
      </c>
      <c r="D371" t="s">
        <v>22</v>
      </c>
      <c r="E371" t="s">
        <v>1</v>
      </c>
      <c r="F371" s="1">
        <v>77312</v>
      </c>
    </row>
    <row r="372" spans="2:6" x14ac:dyDescent="0.15">
      <c r="B372" t="s">
        <v>17</v>
      </c>
      <c r="C372">
        <v>2022</v>
      </c>
      <c r="D372" t="s">
        <v>22</v>
      </c>
      <c r="E372" t="s">
        <v>2</v>
      </c>
      <c r="F372" s="1">
        <v>13135</v>
      </c>
    </row>
    <row r="373" spans="2:6" x14ac:dyDescent="0.15">
      <c r="B373" t="s">
        <v>17</v>
      </c>
      <c r="C373">
        <v>2022</v>
      </c>
      <c r="D373" t="s">
        <v>22</v>
      </c>
      <c r="E373" t="s">
        <v>1</v>
      </c>
      <c r="F373" s="1">
        <v>10640</v>
      </c>
    </row>
    <row r="374" spans="2:6" x14ac:dyDescent="0.15">
      <c r="B374" t="s">
        <v>18</v>
      </c>
      <c r="C374">
        <v>2022</v>
      </c>
      <c r="D374" t="s">
        <v>22</v>
      </c>
      <c r="E374" t="s">
        <v>2</v>
      </c>
      <c r="F374" s="1">
        <v>791342</v>
      </c>
    </row>
    <row r="375" spans="2:6" x14ac:dyDescent="0.15">
      <c r="B375" t="s">
        <v>18</v>
      </c>
      <c r="C375">
        <v>2022</v>
      </c>
      <c r="D375" t="s">
        <v>22</v>
      </c>
      <c r="E375" t="s">
        <v>1</v>
      </c>
      <c r="F375" s="1">
        <v>538329</v>
      </c>
    </row>
    <row r="376" spans="2:6" x14ac:dyDescent="0.15">
      <c r="B376" t="s">
        <v>28</v>
      </c>
      <c r="C376">
        <v>2022</v>
      </c>
      <c r="D376" t="s">
        <v>22</v>
      </c>
      <c r="E376" t="s">
        <v>2</v>
      </c>
      <c r="F376" s="1">
        <v>3233</v>
      </c>
    </row>
    <row r="377" spans="2:6" x14ac:dyDescent="0.15">
      <c r="B377" t="s">
        <v>28</v>
      </c>
      <c r="C377">
        <v>2022</v>
      </c>
      <c r="D377" t="s">
        <v>22</v>
      </c>
      <c r="E377" t="s">
        <v>1</v>
      </c>
      <c r="F377" s="1">
        <v>2973</v>
      </c>
    </row>
    <row r="378" spans="2:6" x14ac:dyDescent="0.15">
      <c r="B378" t="s">
        <v>19</v>
      </c>
      <c r="C378">
        <v>2022</v>
      </c>
      <c r="D378" t="s">
        <v>22</v>
      </c>
      <c r="E378" t="s">
        <v>2</v>
      </c>
      <c r="F378" s="1">
        <v>74948</v>
      </c>
    </row>
    <row r="379" spans="2:6" x14ac:dyDescent="0.15">
      <c r="B379" t="s">
        <v>19</v>
      </c>
      <c r="C379">
        <v>2022</v>
      </c>
      <c r="D379" t="s">
        <v>22</v>
      </c>
      <c r="E379" t="s">
        <v>1</v>
      </c>
      <c r="F379" s="1">
        <v>55591</v>
      </c>
    </row>
    <row r="380" spans="2:6" x14ac:dyDescent="0.15">
      <c r="B380" t="s">
        <v>20</v>
      </c>
      <c r="C380">
        <v>2022</v>
      </c>
      <c r="D380" t="s">
        <v>22</v>
      </c>
      <c r="E380" t="s">
        <v>2</v>
      </c>
      <c r="F380" s="1">
        <v>30334</v>
      </c>
    </row>
    <row r="381" spans="2:6" x14ac:dyDescent="0.15">
      <c r="B381" t="s">
        <v>20</v>
      </c>
      <c r="C381">
        <v>2022</v>
      </c>
      <c r="D381" t="s">
        <v>22</v>
      </c>
      <c r="E381" t="s">
        <v>1</v>
      </c>
      <c r="F381" s="1">
        <v>23329</v>
      </c>
    </row>
    <row r="382" spans="2:6" x14ac:dyDescent="0.15">
      <c r="B382" t="s">
        <v>21</v>
      </c>
      <c r="C382">
        <v>2022</v>
      </c>
      <c r="D382" t="s">
        <v>22</v>
      </c>
      <c r="E382" t="s">
        <v>2</v>
      </c>
      <c r="F382" s="1">
        <v>103249</v>
      </c>
    </row>
    <row r="383" spans="2:6" x14ac:dyDescent="0.15">
      <c r="B383" t="s">
        <v>21</v>
      </c>
      <c r="C383">
        <v>2022</v>
      </c>
      <c r="D383" t="s">
        <v>22</v>
      </c>
      <c r="E383" t="s">
        <v>1</v>
      </c>
      <c r="F383" s="1">
        <v>79292</v>
      </c>
    </row>
    <row r="384" spans="2:6" x14ac:dyDescent="0.15">
      <c r="B384" t="s">
        <v>6</v>
      </c>
      <c r="C384">
        <v>2022</v>
      </c>
      <c r="D384" t="s">
        <v>24</v>
      </c>
      <c r="E384" t="s">
        <v>2</v>
      </c>
      <c r="F384" s="1">
        <v>730588</v>
      </c>
    </row>
    <row r="385" spans="2:6" x14ac:dyDescent="0.15">
      <c r="B385" t="s">
        <v>6</v>
      </c>
      <c r="C385">
        <v>2022</v>
      </c>
      <c r="D385" t="s">
        <v>24</v>
      </c>
      <c r="E385" t="s">
        <v>1</v>
      </c>
      <c r="F385" s="1">
        <v>91322</v>
      </c>
    </row>
    <row r="386" spans="2:6" x14ac:dyDescent="0.15">
      <c r="B386" t="s">
        <v>7</v>
      </c>
      <c r="C386">
        <v>2022</v>
      </c>
      <c r="D386" t="s">
        <v>24</v>
      </c>
      <c r="E386" t="s">
        <v>2</v>
      </c>
      <c r="F386" s="1">
        <v>108169</v>
      </c>
    </row>
    <row r="387" spans="2:6" x14ac:dyDescent="0.15">
      <c r="B387" t="s">
        <v>7</v>
      </c>
      <c r="C387">
        <v>2022</v>
      </c>
      <c r="D387" t="s">
        <v>24</v>
      </c>
      <c r="E387" t="s">
        <v>1</v>
      </c>
      <c r="F387" s="1">
        <v>14538</v>
      </c>
    </row>
    <row r="388" spans="2:6" x14ac:dyDescent="0.15">
      <c r="B388" t="s">
        <v>8</v>
      </c>
      <c r="C388">
        <v>2022</v>
      </c>
      <c r="D388" t="s">
        <v>24</v>
      </c>
      <c r="E388" t="s">
        <v>2</v>
      </c>
      <c r="F388" s="1">
        <v>98138</v>
      </c>
    </row>
    <row r="389" spans="2:6" x14ac:dyDescent="0.15">
      <c r="B389" t="s">
        <v>8</v>
      </c>
      <c r="C389">
        <v>2022</v>
      </c>
      <c r="D389" t="s">
        <v>24</v>
      </c>
      <c r="E389" t="s">
        <v>1</v>
      </c>
      <c r="F389" s="1">
        <v>9852</v>
      </c>
    </row>
    <row r="390" spans="2:6" x14ac:dyDescent="0.15">
      <c r="B390" t="s">
        <v>9</v>
      </c>
      <c r="C390">
        <v>2022</v>
      </c>
      <c r="D390" t="s">
        <v>24</v>
      </c>
      <c r="E390" t="s">
        <v>2</v>
      </c>
      <c r="F390" s="1">
        <v>103955</v>
      </c>
    </row>
    <row r="391" spans="2:6" x14ac:dyDescent="0.15">
      <c r="B391" t="s">
        <v>9</v>
      </c>
      <c r="C391">
        <v>2022</v>
      </c>
      <c r="D391" t="s">
        <v>24</v>
      </c>
      <c r="E391" t="s">
        <v>1</v>
      </c>
      <c r="F391" s="1">
        <v>13679</v>
      </c>
    </row>
    <row r="392" spans="2:6" x14ac:dyDescent="0.15">
      <c r="B392" t="s">
        <v>26</v>
      </c>
      <c r="C392">
        <v>2022</v>
      </c>
      <c r="D392" t="s">
        <v>24</v>
      </c>
      <c r="E392" t="s">
        <v>2</v>
      </c>
      <c r="F392" s="1">
        <v>432333</v>
      </c>
    </row>
    <row r="393" spans="2:6" x14ac:dyDescent="0.15">
      <c r="B393" t="s">
        <v>26</v>
      </c>
      <c r="C393">
        <v>2022</v>
      </c>
      <c r="D393" t="s">
        <v>24</v>
      </c>
      <c r="E393" t="s">
        <v>1</v>
      </c>
      <c r="F393" s="1">
        <v>46273</v>
      </c>
    </row>
    <row r="394" spans="2:6" x14ac:dyDescent="0.15">
      <c r="B394" t="s">
        <v>10</v>
      </c>
      <c r="C394">
        <v>2022</v>
      </c>
      <c r="D394" t="s">
        <v>24</v>
      </c>
      <c r="E394" t="s">
        <v>2</v>
      </c>
      <c r="F394" s="1">
        <v>157829</v>
      </c>
    </row>
    <row r="395" spans="2:6" x14ac:dyDescent="0.15">
      <c r="B395" t="s">
        <v>10</v>
      </c>
      <c r="C395">
        <v>2022</v>
      </c>
      <c r="D395" t="s">
        <v>24</v>
      </c>
      <c r="E395" t="s">
        <v>1</v>
      </c>
      <c r="F395" s="1">
        <v>17706</v>
      </c>
    </row>
    <row r="396" spans="2:6" x14ac:dyDescent="0.15">
      <c r="B396" t="s">
        <v>11</v>
      </c>
      <c r="C396">
        <v>2022</v>
      </c>
      <c r="D396" t="s">
        <v>24</v>
      </c>
      <c r="E396" t="s">
        <v>2</v>
      </c>
      <c r="F396" s="1">
        <v>57754</v>
      </c>
    </row>
    <row r="397" spans="2:6" x14ac:dyDescent="0.15">
      <c r="B397" t="s">
        <v>11</v>
      </c>
      <c r="C397">
        <v>2022</v>
      </c>
      <c r="D397" t="s">
        <v>24</v>
      </c>
      <c r="E397" t="s">
        <v>1</v>
      </c>
      <c r="F397" s="1">
        <v>6392</v>
      </c>
    </row>
    <row r="398" spans="2:6" x14ac:dyDescent="0.15">
      <c r="B398" t="s">
        <v>12</v>
      </c>
      <c r="C398">
        <v>2022</v>
      </c>
      <c r="D398" t="s">
        <v>24</v>
      </c>
      <c r="E398" t="s">
        <v>2</v>
      </c>
      <c r="F398" s="1">
        <v>187581</v>
      </c>
    </row>
    <row r="399" spans="2:6" x14ac:dyDescent="0.15">
      <c r="B399" t="s">
        <v>12</v>
      </c>
      <c r="C399">
        <v>2022</v>
      </c>
      <c r="D399" t="s">
        <v>24</v>
      </c>
      <c r="E399" t="s">
        <v>1</v>
      </c>
      <c r="F399" s="1">
        <v>26328</v>
      </c>
    </row>
    <row r="400" spans="2:6" x14ac:dyDescent="0.15">
      <c r="B400" t="s">
        <v>13</v>
      </c>
      <c r="C400">
        <v>2022</v>
      </c>
      <c r="D400" t="s">
        <v>24</v>
      </c>
      <c r="E400" t="s">
        <v>2</v>
      </c>
      <c r="F400" s="1">
        <v>236167</v>
      </c>
    </row>
    <row r="401" spans="2:6" x14ac:dyDescent="0.15">
      <c r="B401" t="s">
        <v>13</v>
      </c>
      <c r="C401">
        <v>2022</v>
      </c>
      <c r="D401" t="s">
        <v>24</v>
      </c>
      <c r="E401" t="s">
        <v>1</v>
      </c>
      <c r="F401" s="1">
        <v>28639</v>
      </c>
    </row>
    <row r="402" spans="2:6" x14ac:dyDescent="0.15">
      <c r="B402" t="s">
        <v>14</v>
      </c>
      <c r="C402">
        <v>2022</v>
      </c>
      <c r="D402" t="s">
        <v>24</v>
      </c>
      <c r="E402" t="s">
        <v>2</v>
      </c>
      <c r="F402" s="1">
        <v>556427</v>
      </c>
    </row>
    <row r="403" spans="2:6" x14ac:dyDescent="0.15">
      <c r="B403" t="s">
        <v>14</v>
      </c>
      <c r="C403">
        <v>2022</v>
      </c>
      <c r="D403" t="s">
        <v>24</v>
      </c>
      <c r="E403" t="s">
        <v>1</v>
      </c>
      <c r="F403" s="1">
        <v>78222</v>
      </c>
    </row>
    <row r="404" spans="2:6" x14ac:dyDescent="0.15">
      <c r="B404" t="s">
        <v>27</v>
      </c>
      <c r="C404">
        <v>2022</v>
      </c>
      <c r="D404" t="s">
        <v>24</v>
      </c>
      <c r="E404" t="s">
        <v>2</v>
      </c>
      <c r="F404" s="1">
        <v>5831</v>
      </c>
    </row>
    <row r="405" spans="2:6" x14ac:dyDescent="0.15">
      <c r="B405" t="s">
        <v>27</v>
      </c>
      <c r="C405">
        <v>2022</v>
      </c>
      <c r="D405" t="s">
        <v>24</v>
      </c>
      <c r="E405" t="s">
        <v>1</v>
      </c>
      <c r="F405" s="1">
        <v>1892</v>
      </c>
    </row>
    <row r="406" spans="2:6" x14ac:dyDescent="0.15">
      <c r="B406" t="s">
        <v>15</v>
      </c>
      <c r="C406">
        <v>2022</v>
      </c>
      <c r="D406" t="s">
        <v>24</v>
      </c>
      <c r="E406" t="s">
        <v>2</v>
      </c>
      <c r="F406" s="1">
        <v>104471</v>
      </c>
    </row>
    <row r="407" spans="2:6" x14ac:dyDescent="0.15">
      <c r="B407" t="s">
        <v>15</v>
      </c>
      <c r="C407">
        <v>2022</v>
      </c>
      <c r="D407" t="s">
        <v>24</v>
      </c>
      <c r="E407" t="s">
        <v>1</v>
      </c>
      <c r="F407" s="1">
        <v>13795</v>
      </c>
    </row>
    <row r="408" spans="2:6" x14ac:dyDescent="0.15">
      <c r="B408" t="s">
        <v>16</v>
      </c>
      <c r="C408">
        <v>2022</v>
      </c>
      <c r="D408" t="s">
        <v>24</v>
      </c>
      <c r="E408" t="s">
        <v>2</v>
      </c>
      <c r="F408" s="1">
        <v>278838</v>
      </c>
    </row>
    <row r="409" spans="2:6" x14ac:dyDescent="0.15">
      <c r="B409" t="s">
        <v>16</v>
      </c>
      <c r="C409">
        <v>2022</v>
      </c>
      <c r="D409" t="s">
        <v>24</v>
      </c>
      <c r="E409" t="s">
        <v>1</v>
      </c>
      <c r="F409" s="1">
        <v>20368</v>
      </c>
    </row>
    <row r="410" spans="2:6" x14ac:dyDescent="0.15">
      <c r="B410" t="s">
        <v>17</v>
      </c>
      <c r="C410">
        <v>2022</v>
      </c>
      <c r="D410" t="s">
        <v>24</v>
      </c>
      <c r="E410" t="s">
        <v>2</v>
      </c>
      <c r="F410" s="1">
        <v>26427</v>
      </c>
    </row>
    <row r="411" spans="2:6" x14ac:dyDescent="0.15">
      <c r="B411" t="s">
        <v>17</v>
      </c>
      <c r="C411">
        <v>2022</v>
      </c>
      <c r="D411" t="s">
        <v>24</v>
      </c>
      <c r="E411" t="s">
        <v>1</v>
      </c>
      <c r="F411" s="1">
        <v>3940</v>
      </c>
    </row>
    <row r="412" spans="2:6" x14ac:dyDescent="0.15">
      <c r="B412" t="s">
        <v>18</v>
      </c>
      <c r="C412">
        <v>2022</v>
      </c>
      <c r="D412" t="s">
        <v>24</v>
      </c>
      <c r="E412" t="s">
        <v>2</v>
      </c>
      <c r="F412" s="1">
        <v>588410</v>
      </c>
    </row>
    <row r="413" spans="2:6" x14ac:dyDescent="0.15">
      <c r="B413" t="s">
        <v>18</v>
      </c>
      <c r="C413">
        <v>2022</v>
      </c>
      <c r="D413" t="s">
        <v>24</v>
      </c>
      <c r="E413" t="s">
        <v>1</v>
      </c>
      <c r="F413" s="1">
        <v>64771</v>
      </c>
    </row>
    <row r="414" spans="2:6" x14ac:dyDescent="0.15">
      <c r="B414" t="s">
        <v>28</v>
      </c>
      <c r="C414">
        <v>2022</v>
      </c>
      <c r="D414" t="s">
        <v>24</v>
      </c>
      <c r="E414" t="s">
        <v>2</v>
      </c>
      <c r="F414" s="1">
        <v>6462</v>
      </c>
    </row>
    <row r="415" spans="2:6" x14ac:dyDescent="0.15">
      <c r="B415" t="s">
        <v>28</v>
      </c>
      <c r="C415">
        <v>2022</v>
      </c>
      <c r="D415" t="s">
        <v>24</v>
      </c>
      <c r="E415" t="s">
        <v>1</v>
      </c>
      <c r="F415" s="1">
        <v>2634</v>
      </c>
    </row>
    <row r="416" spans="2:6" x14ac:dyDescent="0.15">
      <c r="B416" t="s">
        <v>19</v>
      </c>
      <c r="C416">
        <v>2022</v>
      </c>
      <c r="D416" t="s">
        <v>24</v>
      </c>
      <c r="E416" t="s">
        <v>2</v>
      </c>
      <c r="F416" s="1">
        <v>129727</v>
      </c>
    </row>
    <row r="417" spans="2:6" x14ac:dyDescent="0.15">
      <c r="B417" t="s">
        <v>19</v>
      </c>
      <c r="C417">
        <v>2022</v>
      </c>
      <c r="D417" t="s">
        <v>24</v>
      </c>
      <c r="E417" t="s">
        <v>1</v>
      </c>
      <c r="F417" s="1">
        <v>13897</v>
      </c>
    </row>
    <row r="418" spans="2:6" x14ac:dyDescent="0.15">
      <c r="B418" t="s">
        <v>20</v>
      </c>
      <c r="C418">
        <v>2022</v>
      </c>
      <c r="D418" t="s">
        <v>24</v>
      </c>
      <c r="E418" t="s">
        <v>2</v>
      </c>
      <c r="F418" s="1">
        <v>63015</v>
      </c>
    </row>
    <row r="419" spans="2:6" x14ac:dyDescent="0.15">
      <c r="B419" t="s">
        <v>20</v>
      </c>
      <c r="C419">
        <v>2022</v>
      </c>
      <c r="D419" t="s">
        <v>24</v>
      </c>
      <c r="E419" t="s">
        <v>1</v>
      </c>
      <c r="F419" s="1">
        <v>7590</v>
      </c>
    </row>
    <row r="420" spans="2:6" x14ac:dyDescent="0.15">
      <c r="B420" t="s">
        <v>21</v>
      </c>
      <c r="C420">
        <v>2022</v>
      </c>
      <c r="D420" t="s">
        <v>24</v>
      </c>
      <c r="E420" t="s">
        <v>2</v>
      </c>
      <c r="F420" s="1">
        <v>187543</v>
      </c>
    </row>
    <row r="421" spans="2:6" x14ac:dyDescent="0.15">
      <c r="B421" t="s">
        <v>21</v>
      </c>
      <c r="C421">
        <v>2022</v>
      </c>
      <c r="D421" t="s">
        <v>24</v>
      </c>
      <c r="E421" t="s">
        <v>1</v>
      </c>
      <c r="F421" s="1">
        <v>22250</v>
      </c>
    </row>
    <row r="422" spans="2:6" x14ac:dyDescent="0.15">
      <c r="B422" t="s">
        <v>6</v>
      </c>
      <c r="C422">
        <v>2022</v>
      </c>
      <c r="D422" t="s">
        <v>23</v>
      </c>
      <c r="E422" t="s">
        <v>2</v>
      </c>
      <c r="F422" s="1">
        <v>516396</v>
      </c>
    </row>
    <row r="423" spans="2:6" x14ac:dyDescent="0.15">
      <c r="B423" t="s">
        <v>6</v>
      </c>
      <c r="C423">
        <v>2022</v>
      </c>
      <c r="D423" t="s">
        <v>23</v>
      </c>
      <c r="E423" t="s">
        <v>1</v>
      </c>
      <c r="F423" s="1">
        <v>140837</v>
      </c>
    </row>
    <row r="424" spans="2:6" x14ac:dyDescent="0.15">
      <c r="B424" t="s">
        <v>7</v>
      </c>
      <c r="C424">
        <v>2022</v>
      </c>
      <c r="D424" t="s">
        <v>23</v>
      </c>
      <c r="E424" t="s">
        <v>2</v>
      </c>
      <c r="F424" s="1">
        <v>78152</v>
      </c>
    </row>
    <row r="425" spans="2:6" x14ac:dyDescent="0.15">
      <c r="B425" t="s">
        <v>7</v>
      </c>
      <c r="C425">
        <v>2022</v>
      </c>
      <c r="D425" t="s">
        <v>23</v>
      </c>
      <c r="E425" t="s">
        <v>1</v>
      </c>
      <c r="F425" s="1">
        <v>24561</v>
      </c>
    </row>
    <row r="426" spans="2:6" x14ac:dyDescent="0.15">
      <c r="B426" t="s">
        <v>8</v>
      </c>
      <c r="C426">
        <v>2022</v>
      </c>
      <c r="D426" t="s">
        <v>23</v>
      </c>
      <c r="E426" t="s">
        <v>2</v>
      </c>
      <c r="F426" s="1">
        <v>62335</v>
      </c>
    </row>
    <row r="427" spans="2:6" x14ac:dyDescent="0.15">
      <c r="B427" t="s">
        <v>8</v>
      </c>
      <c r="C427">
        <v>2022</v>
      </c>
      <c r="D427" t="s">
        <v>23</v>
      </c>
      <c r="E427" t="s">
        <v>1</v>
      </c>
      <c r="F427" s="1">
        <v>15348</v>
      </c>
    </row>
    <row r="428" spans="2:6" x14ac:dyDescent="0.15">
      <c r="B428" t="s">
        <v>9</v>
      </c>
      <c r="C428">
        <v>2022</v>
      </c>
      <c r="D428" t="s">
        <v>23</v>
      </c>
      <c r="E428" t="s">
        <v>2</v>
      </c>
      <c r="F428" s="1">
        <v>92779</v>
      </c>
    </row>
    <row r="429" spans="2:6" x14ac:dyDescent="0.15">
      <c r="B429" t="s">
        <v>9</v>
      </c>
      <c r="C429">
        <v>2022</v>
      </c>
      <c r="D429" t="s">
        <v>23</v>
      </c>
      <c r="E429" t="s">
        <v>1</v>
      </c>
      <c r="F429" s="1">
        <v>25272</v>
      </c>
    </row>
    <row r="430" spans="2:6" x14ac:dyDescent="0.15">
      <c r="B430" t="s">
        <v>26</v>
      </c>
      <c r="C430">
        <v>2022</v>
      </c>
      <c r="D430" t="s">
        <v>23</v>
      </c>
      <c r="E430" t="s">
        <v>2</v>
      </c>
      <c r="F430" s="1">
        <v>334330</v>
      </c>
    </row>
    <row r="431" spans="2:6" x14ac:dyDescent="0.15">
      <c r="B431" t="s">
        <v>26</v>
      </c>
      <c r="C431">
        <v>2022</v>
      </c>
      <c r="D431" t="s">
        <v>23</v>
      </c>
      <c r="E431" t="s">
        <v>1</v>
      </c>
      <c r="F431" s="1">
        <v>92286</v>
      </c>
    </row>
    <row r="432" spans="2:6" x14ac:dyDescent="0.15">
      <c r="B432" t="s">
        <v>10</v>
      </c>
      <c r="C432">
        <v>2022</v>
      </c>
      <c r="D432" t="s">
        <v>23</v>
      </c>
      <c r="E432" t="s">
        <v>2</v>
      </c>
      <c r="F432" s="1">
        <v>137014</v>
      </c>
    </row>
    <row r="433" spans="2:6" x14ac:dyDescent="0.15">
      <c r="B433" t="s">
        <v>10</v>
      </c>
      <c r="C433">
        <v>2022</v>
      </c>
      <c r="D433" t="s">
        <v>23</v>
      </c>
      <c r="E433" t="s">
        <v>1</v>
      </c>
      <c r="F433" s="1">
        <v>33399</v>
      </c>
    </row>
    <row r="434" spans="2:6" x14ac:dyDescent="0.15">
      <c r="B434" t="s">
        <v>11</v>
      </c>
      <c r="C434">
        <v>2022</v>
      </c>
      <c r="D434" t="s">
        <v>23</v>
      </c>
      <c r="E434" t="s">
        <v>2</v>
      </c>
      <c r="F434" s="1">
        <v>39454</v>
      </c>
    </row>
    <row r="435" spans="2:6" x14ac:dyDescent="0.15">
      <c r="B435" t="s">
        <v>11</v>
      </c>
      <c r="C435">
        <v>2022</v>
      </c>
      <c r="D435" t="s">
        <v>23</v>
      </c>
      <c r="E435" t="s">
        <v>1</v>
      </c>
      <c r="F435" s="1">
        <v>10606</v>
      </c>
    </row>
    <row r="436" spans="2:6" x14ac:dyDescent="0.15">
      <c r="B436" t="s">
        <v>12</v>
      </c>
      <c r="C436">
        <v>2022</v>
      </c>
      <c r="D436" t="s">
        <v>23</v>
      </c>
      <c r="E436" t="s">
        <v>2</v>
      </c>
      <c r="F436" s="1">
        <v>122331</v>
      </c>
    </row>
    <row r="437" spans="2:6" x14ac:dyDescent="0.15">
      <c r="B437" t="s">
        <v>12</v>
      </c>
      <c r="C437">
        <v>2022</v>
      </c>
      <c r="D437" t="s">
        <v>23</v>
      </c>
      <c r="E437" t="s">
        <v>1</v>
      </c>
      <c r="F437" s="1">
        <v>35096</v>
      </c>
    </row>
    <row r="438" spans="2:6" x14ac:dyDescent="0.15">
      <c r="B438" t="s">
        <v>13</v>
      </c>
      <c r="C438">
        <v>2022</v>
      </c>
      <c r="D438" t="s">
        <v>23</v>
      </c>
      <c r="E438" t="s">
        <v>2</v>
      </c>
      <c r="F438" s="1">
        <v>146732</v>
      </c>
    </row>
    <row r="439" spans="2:6" x14ac:dyDescent="0.15">
      <c r="B439" t="s">
        <v>13</v>
      </c>
      <c r="C439">
        <v>2022</v>
      </c>
      <c r="D439" t="s">
        <v>23</v>
      </c>
      <c r="E439" t="s">
        <v>1</v>
      </c>
      <c r="F439" s="1">
        <v>40624</v>
      </c>
    </row>
    <row r="440" spans="2:6" x14ac:dyDescent="0.15">
      <c r="B440" t="s">
        <v>14</v>
      </c>
      <c r="C440">
        <v>2022</v>
      </c>
      <c r="D440" t="s">
        <v>23</v>
      </c>
      <c r="E440" t="s">
        <v>2</v>
      </c>
      <c r="F440" s="1">
        <v>451505</v>
      </c>
    </row>
    <row r="441" spans="2:6" x14ac:dyDescent="0.15">
      <c r="B441" t="s">
        <v>14</v>
      </c>
      <c r="C441">
        <v>2022</v>
      </c>
      <c r="D441" t="s">
        <v>23</v>
      </c>
      <c r="E441" t="s">
        <v>1</v>
      </c>
      <c r="F441" s="1">
        <v>138583</v>
      </c>
    </row>
    <row r="442" spans="2:6" x14ac:dyDescent="0.15">
      <c r="B442" t="s">
        <v>27</v>
      </c>
      <c r="C442">
        <v>2022</v>
      </c>
      <c r="D442" t="s">
        <v>23</v>
      </c>
      <c r="E442" t="s">
        <v>2</v>
      </c>
      <c r="F442" s="1">
        <v>3498</v>
      </c>
    </row>
    <row r="443" spans="2:6" x14ac:dyDescent="0.15">
      <c r="B443" t="s">
        <v>27</v>
      </c>
      <c r="C443">
        <v>2022</v>
      </c>
      <c r="D443" t="s">
        <v>23</v>
      </c>
      <c r="E443" t="s">
        <v>1</v>
      </c>
      <c r="F443" s="1">
        <v>1707</v>
      </c>
    </row>
    <row r="444" spans="2:6" x14ac:dyDescent="0.15">
      <c r="B444" t="s">
        <v>15</v>
      </c>
      <c r="C444">
        <v>2022</v>
      </c>
      <c r="D444" t="s">
        <v>23</v>
      </c>
      <c r="E444" t="s">
        <v>2</v>
      </c>
      <c r="F444" s="1">
        <v>69081</v>
      </c>
    </row>
    <row r="445" spans="2:6" x14ac:dyDescent="0.15">
      <c r="B445" t="s">
        <v>15</v>
      </c>
      <c r="C445">
        <v>2022</v>
      </c>
      <c r="D445" t="s">
        <v>23</v>
      </c>
      <c r="E445" t="s">
        <v>1</v>
      </c>
      <c r="F445" s="1">
        <v>18094</v>
      </c>
    </row>
    <row r="446" spans="2:6" x14ac:dyDescent="0.15">
      <c r="B446" t="s">
        <v>16</v>
      </c>
      <c r="C446">
        <v>2022</v>
      </c>
      <c r="D446" t="s">
        <v>23</v>
      </c>
      <c r="E446" t="s">
        <v>2</v>
      </c>
      <c r="F446" s="1">
        <v>184537</v>
      </c>
    </row>
    <row r="447" spans="2:6" x14ac:dyDescent="0.15">
      <c r="B447" t="s">
        <v>16</v>
      </c>
      <c r="C447">
        <v>2022</v>
      </c>
      <c r="D447" t="s">
        <v>23</v>
      </c>
      <c r="E447" t="s">
        <v>1</v>
      </c>
      <c r="F447" s="1">
        <v>38808</v>
      </c>
    </row>
    <row r="448" spans="2:6" x14ac:dyDescent="0.15">
      <c r="B448" t="s">
        <v>17</v>
      </c>
      <c r="C448">
        <v>2022</v>
      </c>
      <c r="D448" t="s">
        <v>23</v>
      </c>
      <c r="E448" t="s">
        <v>2</v>
      </c>
      <c r="F448" s="1">
        <v>18382</v>
      </c>
    </row>
    <row r="449" spans="2:6" x14ac:dyDescent="0.15">
      <c r="B449" t="s">
        <v>17</v>
      </c>
      <c r="C449">
        <v>2022</v>
      </c>
      <c r="D449" t="s">
        <v>23</v>
      </c>
      <c r="E449" t="s">
        <v>1</v>
      </c>
      <c r="F449" s="1">
        <v>5823</v>
      </c>
    </row>
    <row r="450" spans="2:6" x14ac:dyDescent="0.15">
      <c r="B450" t="s">
        <v>18</v>
      </c>
      <c r="C450">
        <v>2022</v>
      </c>
      <c r="D450" t="s">
        <v>23</v>
      </c>
      <c r="E450" t="s">
        <v>2</v>
      </c>
      <c r="F450" s="1">
        <v>488936</v>
      </c>
    </row>
    <row r="451" spans="2:6" x14ac:dyDescent="0.15">
      <c r="B451" t="s">
        <v>18</v>
      </c>
      <c r="C451">
        <v>2022</v>
      </c>
      <c r="D451" t="s">
        <v>23</v>
      </c>
      <c r="E451" t="s">
        <v>1</v>
      </c>
      <c r="F451" s="1">
        <v>122511</v>
      </c>
    </row>
    <row r="452" spans="2:6" x14ac:dyDescent="0.15">
      <c r="B452" t="s">
        <v>28</v>
      </c>
      <c r="C452">
        <v>2022</v>
      </c>
      <c r="D452" t="s">
        <v>23</v>
      </c>
      <c r="E452" t="s">
        <v>2</v>
      </c>
      <c r="F452" s="1">
        <v>3909</v>
      </c>
    </row>
    <row r="453" spans="2:6" x14ac:dyDescent="0.15">
      <c r="B453" t="s">
        <v>28</v>
      </c>
      <c r="C453">
        <v>2022</v>
      </c>
      <c r="D453" t="s">
        <v>23</v>
      </c>
      <c r="E453" t="s">
        <v>1</v>
      </c>
      <c r="F453" s="1">
        <v>1737</v>
      </c>
    </row>
    <row r="454" spans="2:6" x14ac:dyDescent="0.15">
      <c r="B454" t="s">
        <v>19</v>
      </c>
      <c r="C454">
        <v>2022</v>
      </c>
      <c r="D454" t="s">
        <v>23</v>
      </c>
      <c r="E454" t="s">
        <v>2</v>
      </c>
      <c r="F454" s="1">
        <v>95607</v>
      </c>
    </row>
    <row r="455" spans="2:6" x14ac:dyDescent="0.15">
      <c r="B455" t="s">
        <v>19</v>
      </c>
      <c r="C455">
        <v>2022</v>
      </c>
      <c r="D455" t="s">
        <v>23</v>
      </c>
      <c r="E455" t="s">
        <v>1</v>
      </c>
      <c r="F455" s="1">
        <v>27425</v>
      </c>
    </row>
    <row r="456" spans="2:6" x14ac:dyDescent="0.15">
      <c r="B456" t="s">
        <v>20</v>
      </c>
      <c r="C456">
        <v>2022</v>
      </c>
      <c r="D456" t="s">
        <v>23</v>
      </c>
      <c r="E456" t="s">
        <v>2</v>
      </c>
      <c r="F456" s="1">
        <v>41774</v>
      </c>
    </row>
    <row r="457" spans="2:6" x14ac:dyDescent="0.15">
      <c r="B457" t="s">
        <v>20</v>
      </c>
      <c r="C457">
        <v>2022</v>
      </c>
      <c r="D457" t="s">
        <v>23</v>
      </c>
      <c r="E457" t="s">
        <v>1</v>
      </c>
      <c r="F457" s="1">
        <v>11771</v>
      </c>
    </row>
    <row r="458" spans="2:6" x14ac:dyDescent="0.15">
      <c r="B458" t="s">
        <v>21</v>
      </c>
      <c r="C458">
        <v>2022</v>
      </c>
      <c r="D458" t="s">
        <v>23</v>
      </c>
      <c r="E458" t="s">
        <v>2</v>
      </c>
      <c r="F458" s="1">
        <v>135532</v>
      </c>
    </row>
    <row r="459" spans="2:6" x14ac:dyDescent="0.15">
      <c r="B459" t="s">
        <v>21</v>
      </c>
      <c r="C459">
        <v>2022</v>
      </c>
      <c r="D459" t="s">
        <v>23</v>
      </c>
      <c r="E459" t="s">
        <v>1</v>
      </c>
      <c r="F459" s="1">
        <v>41325</v>
      </c>
    </row>
    <row r="460" spans="2:6" x14ac:dyDescent="0.15">
      <c r="B460" t="s">
        <v>6</v>
      </c>
      <c r="C460">
        <v>2021</v>
      </c>
      <c r="D460" t="s">
        <v>25</v>
      </c>
      <c r="E460" t="s">
        <v>2</v>
      </c>
      <c r="F460" s="1">
        <v>1363029</v>
      </c>
    </row>
    <row r="461" spans="2:6" x14ac:dyDescent="0.15">
      <c r="B461" t="s">
        <v>6</v>
      </c>
      <c r="C461">
        <v>2021</v>
      </c>
      <c r="D461" t="s">
        <v>25</v>
      </c>
      <c r="E461" t="s">
        <v>1</v>
      </c>
      <c r="F461" s="1">
        <v>187451</v>
      </c>
    </row>
    <row r="462" spans="2:6" x14ac:dyDescent="0.15">
      <c r="B462" t="s">
        <v>7</v>
      </c>
      <c r="C462">
        <v>2021</v>
      </c>
      <c r="D462" t="s">
        <v>25</v>
      </c>
      <c r="E462" t="s">
        <v>2</v>
      </c>
      <c r="F462" s="1">
        <v>218058</v>
      </c>
    </row>
    <row r="463" spans="2:6" x14ac:dyDescent="0.15">
      <c r="B463" t="s">
        <v>7</v>
      </c>
      <c r="C463">
        <v>2021</v>
      </c>
      <c r="D463" t="s">
        <v>25</v>
      </c>
      <c r="E463" t="s">
        <v>1</v>
      </c>
      <c r="F463" s="1">
        <v>26024</v>
      </c>
    </row>
    <row r="464" spans="2:6" x14ac:dyDescent="0.15">
      <c r="B464" t="s">
        <v>8</v>
      </c>
      <c r="C464">
        <v>2021</v>
      </c>
      <c r="D464" t="s">
        <v>25</v>
      </c>
      <c r="E464" t="s">
        <v>2</v>
      </c>
      <c r="F464" s="1">
        <v>180884</v>
      </c>
    </row>
    <row r="465" spans="2:6" x14ac:dyDescent="0.15">
      <c r="B465" t="s">
        <v>8</v>
      </c>
      <c r="C465">
        <v>2021</v>
      </c>
      <c r="D465" t="s">
        <v>25</v>
      </c>
      <c r="E465" t="s">
        <v>1</v>
      </c>
      <c r="F465" s="1">
        <v>18533</v>
      </c>
    </row>
    <row r="466" spans="2:6" x14ac:dyDescent="0.15">
      <c r="B466" t="s">
        <v>9</v>
      </c>
      <c r="C466">
        <v>2021</v>
      </c>
      <c r="D466" t="s">
        <v>25</v>
      </c>
      <c r="E466" t="s">
        <v>2</v>
      </c>
      <c r="F466" s="1">
        <v>184042</v>
      </c>
    </row>
    <row r="467" spans="2:6" x14ac:dyDescent="0.15">
      <c r="B467" t="s">
        <v>9</v>
      </c>
      <c r="C467">
        <v>2021</v>
      </c>
      <c r="D467" t="s">
        <v>25</v>
      </c>
      <c r="E467" t="s">
        <v>1</v>
      </c>
      <c r="F467" s="1">
        <v>24754</v>
      </c>
    </row>
    <row r="468" spans="2:6" x14ac:dyDescent="0.15">
      <c r="B468" t="s">
        <v>26</v>
      </c>
      <c r="C468">
        <v>2021</v>
      </c>
      <c r="D468" t="s">
        <v>25</v>
      </c>
      <c r="E468" t="s">
        <v>2</v>
      </c>
      <c r="F468" s="1">
        <v>853490</v>
      </c>
    </row>
    <row r="469" spans="2:6" x14ac:dyDescent="0.15">
      <c r="B469" t="s">
        <v>26</v>
      </c>
      <c r="C469">
        <v>2021</v>
      </c>
      <c r="D469" t="s">
        <v>25</v>
      </c>
      <c r="E469" t="s">
        <v>1</v>
      </c>
      <c r="F469" s="1">
        <v>61245</v>
      </c>
    </row>
    <row r="470" spans="2:6" x14ac:dyDescent="0.15">
      <c r="B470" t="s">
        <v>10</v>
      </c>
      <c r="C470">
        <v>2021</v>
      </c>
      <c r="D470" t="s">
        <v>25</v>
      </c>
      <c r="E470" t="s">
        <v>2</v>
      </c>
      <c r="F470" s="1">
        <v>376999</v>
      </c>
    </row>
    <row r="471" spans="2:6" x14ac:dyDescent="0.15">
      <c r="B471" t="s">
        <v>10</v>
      </c>
      <c r="C471">
        <v>2021</v>
      </c>
      <c r="D471" t="s">
        <v>25</v>
      </c>
      <c r="E471" t="s">
        <v>1</v>
      </c>
      <c r="F471" s="1">
        <v>62632</v>
      </c>
    </row>
    <row r="472" spans="2:6" x14ac:dyDescent="0.15">
      <c r="B472" t="s">
        <v>11</v>
      </c>
      <c r="C472">
        <v>2021</v>
      </c>
      <c r="D472" t="s">
        <v>25</v>
      </c>
      <c r="E472" t="s">
        <v>2</v>
      </c>
      <c r="F472" s="1">
        <v>104081</v>
      </c>
    </row>
    <row r="473" spans="2:6" x14ac:dyDescent="0.15">
      <c r="B473" t="s">
        <v>11</v>
      </c>
      <c r="C473">
        <v>2021</v>
      </c>
      <c r="D473" t="s">
        <v>25</v>
      </c>
      <c r="E473" t="s">
        <v>1</v>
      </c>
      <c r="F473" s="1">
        <v>10106</v>
      </c>
    </row>
    <row r="474" spans="2:6" x14ac:dyDescent="0.15">
      <c r="B474" t="s">
        <v>12</v>
      </c>
      <c r="C474">
        <v>2021</v>
      </c>
      <c r="D474" t="s">
        <v>25</v>
      </c>
      <c r="E474" t="s">
        <v>2</v>
      </c>
      <c r="F474" s="1">
        <v>408818</v>
      </c>
    </row>
    <row r="475" spans="2:6" x14ac:dyDescent="0.15">
      <c r="B475" t="s">
        <v>12</v>
      </c>
      <c r="C475">
        <v>2021</v>
      </c>
      <c r="D475" t="s">
        <v>25</v>
      </c>
      <c r="E475" t="s">
        <v>1</v>
      </c>
      <c r="F475" s="1">
        <v>51053</v>
      </c>
    </row>
    <row r="476" spans="2:6" x14ac:dyDescent="0.15">
      <c r="B476" t="s">
        <v>13</v>
      </c>
      <c r="C476">
        <v>2021</v>
      </c>
      <c r="D476" t="s">
        <v>25</v>
      </c>
      <c r="E476" t="s">
        <v>2</v>
      </c>
      <c r="F476" s="1">
        <v>520228</v>
      </c>
    </row>
    <row r="477" spans="2:6" x14ac:dyDescent="0.15">
      <c r="B477" t="s">
        <v>13</v>
      </c>
      <c r="C477">
        <v>2021</v>
      </c>
      <c r="D477" t="s">
        <v>25</v>
      </c>
      <c r="E477" t="s">
        <v>1</v>
      </c>
      <c r="F477" s="1">
        <v>55907</v>
      </c>
    </row>
    <row r="478" spans="2:6" x14ac:dyDescent="0.15">
      <c r="B478" t="s">
        <v>14</v>
      </c>
      <c r="C478">
        <v>2021</v>
      </c>
      <c r="D478" t="s">
        <v>25</v>
      </c>
      <c r="E478" t="s">
        <v>2</v>
      </c>
      <c r="F478" s="1">
        <v>1039660</v>
      </c>
    </row>
    <row r="479" spans="2:6" x14ac:dyDescent="0.15">
      <c r="B479" t="s">
        <v>14</v>
      </c>
      <c r="C479">
        <v>2021</v>
      </c>
      <c r="D479" t="s">
        <v>25</v>
      </c>
      <c r="E479" t="s">
        <v>1</v>
      </c>
      <c r="F479" s="1">
        <v>121387</v>
      </c>
    </row>
    <row r="480" spans="2:6" x14ac:dyDescent="0.15">
      <c r="B480" t="s">
        <v>27</v>
      </c>
      <c r="C480">
        <v>2021</v>
      </c>
      <c r="D480" t="s">
        <v>25</v>
      </c>
      <c r="E480" t="s">
        <v>2</v>
      </c>
      <c r="F480" s="1">
        <v>19450</v>
      </c>
    </row>
    <row r="481" spans="2:6" x14ac:dyDescent="0.15">
      <c r="B481" t="s">
        <v>27</v>
      </c>
      <c r="C481">
        <v>2021</v>
      </c>
      <c r="D481" t="s">
        <v>25</v>
      </c>
      <c r="E481" t="s">
        <v>1</v>
      </c>
      <c r="F481" s="1">
        <v>3082</v>
      </c>
    </row>
    <row r="482" spans="2:6" x14ac:dyDescent="0.15">
      <c r="B482" t="s">
        <v>15</v>
      </c>
      <c r="C482">
        <v>2021</v>
      </c>
      <c r="D482" t="s">
        <v>25</v>
      </c>
      <c r="E482" t="s">
        <v>2</v>
      </c>
      <c r="F482" s="1">
        <v>224921</v>
      </c>
    </row>
    <row r="483" spans="2:6" x14ac:dyDescent="0.15">
      <c r="B483" t="s">
        <v>15</v>
      </c>
      <c r="C483">
        <v>2021</v>
      </c>
      <c r="D483" t="s">
        <v>25</v>
      </c>
      <c r="E483" t="s">
        <v>1</v>
      </c>
      <c r="F483" s="1">
        <v>25897</v>
      </c>
    </row>
    <row r="484" spans="2:6" x14ac:dyDescent="0.15">
      <c r="B484" t="s">
        <v>16</v>
      </c>
      <c r="C484">
        <v>2021</v>
      </c>
      <c r="D484" t="s">
        <v>25</v>
      </c>
      <c r="E484" t="s">
        <v>2</v>
      </c>
      <c r="F484" s="1">
        <v>569367</v>
      </c>
    </row>
    <row r="485" spans="2:6" x14ac:dyDescent="0.15">
      <c r="B485" t="s">
        <v>16</v>
      </c>
      <c r="C485">
        <v>2021</v>
      </c>
      <c r="D485" t="s">
        <v>25</v>
      </c>
      <c r="E485" t="s">
        <v>1</v>
      </c>
      <c r="F485" s="1">
        <v>36770</v>
      </c>
    </row>
    <row r="486" spans="2:6" x14ac:dyDescent="0.15">
      <c r="B486" t="s">
        <v>17</v>
      </c>
      <c r="C486">
        <v>2021</v>
      </c>
      <c r="D486" t="s">
        <v>25</v>
      </c>
      <c r="E486" t="s">
        <v>2</v>
      </c>
      <c r="F486" s="1">
        <v>58012</v>
      </c>
    </row>
    <row r="487" spans="2:6" x14ac:dyDescent="0.15">
      <c r="B487" t="s">
        <v>17</v>
      </c>
      <c r="C487">
        <v>2021</v>
      </c>
      <c r="D487" t="s">
        <v>25</v>
      </c>
      <c r="E487" t="s">
        <v>1</v>
      </c>
      <c r="F487" s="1">
        <v>7328</v>
      </c>
    </row>
    <row r="488" spans="2:6" x14ac:dyDescent="0.15">
      <c r="B488" t="s">
        <v>18</v>
      </c>
      <c r="C488">
        <v>2021</v>
      </c>
      <c r="D488" t="s">
        <v>25</v>
      </c>
      <c r="E488" t="s">
        <v>2</v>
      </c>
      <c r="F488" s="1">
        <v>970791</v>
      </c>
    </row>
    <row r="489" spans="2:6" x14ac:dyDescent="0.15">
      <c r="B489" t="s">
        <v>18</v>
      </c>
      <c r="C489">
        <v>2021</v>
      </c>
      <c r="D489" t="s">
        <v>25</v>
      </c>
      <c r="E489" t="s">
        <v>1</v>
      </c>
      <c r="F489" s="1">
        <v>65738</v>
      </c>
    </row>
    <row r="490" spans="2:6" x14ac:dyDescent="0.15">
      <c r="B490" t="s">
        <v>28</v>
      </c>
      <c r="C490">
        <v>2021</v>
      </c>
      <c r="D490" t="s">
        <v>25</v>
      </c>
      <c r="E490" t="s">
        <v>2</v>
      </c>
      <c r="F490" s="1">
        <v>20847</v>
      </c>
    </row>
    <row r="491" spans="2:6" x14ac:dyDescent="0.15">
      <c r="B491" t="s">
        <v>28</v>
      </c>
      <c r="C491">
        <v>2021</v>
      </c>
      <c r="D491" t="s">
        <v>25</v>
      </c>
      <c r="E491" t="s">
        <v>1</v>
      </c>
      <c r="F491" s="1">
        <v>5613</v>
      </c>
    </row>
    <row r="492" spans="2:6" x14ac:dyDescent="0.15">
      <c r="B492" t="s">
        <v>19</v>
      </c>
      <c r="C492">
        <v>2021</v>
      </c>
      <c r="D492" t="s">
        <v>25</v>
      </c>
      <c r="E492" t="s">
        <v>2</v>
      </c>
      <c r="F492" s="1">
        <v>278704</v>
      </c>
    </row>
    <row r="493" spans="2:6" x14ac:dyDescent="0.15">
      <c r="B493" t="s">
        <v>19</v>
      </c>
      <c r="C493">
        <v>2021</v>
      </c>
      <c r="D493" t="s">
        <v>25</v>
      </c>
      <c r="E493" t="s">
        <v>1</v>
      </c>
      <c r="F493" s="1">
        <v>16072</v>
      </c>
    </row>
    <row r="494" spans="2:6" x14ac:dyDescent="0.15">
      <c r="B494" t="s">
        <v>20</v>
      </c>
      <c r="C494">
        <v>2021</v>
      </c>
      <c r="D494" t="s">
        <v>25</v>
      </c>
      <c r="E494" t="s">
        <v>2</v>
      </c>
      <c r="F494" s="1">
        <v>117489</v>
      </c>
    </row>
    <row r="495" spans="2:6" x14ac:dyDescent="0.15">
      <c r="B495" t="s">
        <v>20</v>
      </c>
      <c r="C495">
        <v>2021</v>
      </c>
      <c r="D495" t="s">
        <v>25</v>
      </c>
      <c r="E495" t="s">
        <v>1</v>
      </c>
      <c r="F495" s="1">
        <v>14128</v>
      </c>
    </row>
    <row r="496" spans="2:6" x14ac:dyDescent="0.15">
      <c r="B496" t="s">
        <v>21</v>
      </c>
      <c r="C496">
        <v>2021</v>
      </c>
      <c r="D496" t="s">
        <v>25</v>
      </c>
      <c r="E496" t="s">
        <v>2</v>
      </c>
      <c r="F496" s="1">
        <v>324045</v>
      </c>
    </row>
    <row r="497" spans="2:6" x14ac:dyDescent="0.15">
      <c r="B497" t="s">
        <v>21</v>
      </c>
      <c r="C497">
        <v>2021</v>
      </c>
      <c r="D497" t="s">
        <v>25</v>
      </c>
      <c r="E497" t="s">
        <v>1</v>
      </c>
      <c r="F497" s="1">
        <v>28169</v>
      </c>
    </row>
    <row r="498" spans="2:6" x14ac:dyDescent="0.15">
      <c r="B498" t="s">
        <v>6</v>
      </c>
      <c r="C498">
        <v>2021</v>
      </c>
      <c r="D498" t="s">
        <v>22</v>
      </c>
      <c r="E498" t="s">
        <v>2</v>
      </c>
      <c r="F498" s="1">
        <v>461074</v>
      </c>
    </row>
    <row r="499" spans="2:6" x14ac:dyDescent="0.15">
      <c r="B499" t="s">
        <v>6</v>
      </c>
      <c r="C499">
        <v>2021</v>
      </c>
      <c r="D499" t="s">
        <v>22</v>
      </c>
      <c r="E499" t="s">
        <v>1</v>
      </c>
      <c r="F499" s="1">
        <v>295329</v>
      </c>
    </row>
    <row r="500" spans="2:6" x14ac:dyDescent="0.15">
      <c r="B500" t="s">
        <v>7</v>
      </c>
      <c r="C500">
        <v>2021</v>
      </c>
      <c r="D500" t="s">
        <v>22</v>
      </c>
      <c r="E500" t="s">
        <v>2</v>
      </c>
      <c r="F500" s="1">
        <v>67723</v>
      </c>
    </row>
    <row r="501" spans="2:6" x14ac:dyDescent="0.15">
      <c r="B501" t="s">
        <v>7</v>
      </c>
      <c r="C501">
        <v>2021</v>
      </c>
      <c r="D501" t="s">
        <v>22</v>
      </c>
      <c r="E501" t="s">
        <v>1</v>
      </c>
      <c r="F501" s="1">
        <v>50226</v>
      </c>
    </row>
    <row r="502" spans="2:6" x14ac:dyDescent="0.15">
      <c r="B502" t="s">
        <v>8</v>
      </c>
      <c r="C502">
        <v>2021</v>
      </c>
      <c r="D502" t="s">
        <v>22</v>
      </c>
      <c r="E502" t="s">
        <v>2</v>
      </c>
      <c r="F502" s="1">
        <v>54897</v>
      </c>
    </row>
    <row r="503" spans="2:6" x14ac:dyDescent="0.15">
      <c r="B503" t="s">
        <v>8</v>
      </c>
      <c r="C503">
        <v>2021</v>
      </c>
      <c r="D503" t="s">
        <v>22</v>
      </c>
      <c r="E503" t="s">
        <v>1</v>
      </c>
      <c r="F503" s="1">
        <v>31428</v>
      </c>
    </row>
    <row r="504" spans="2:6" x14ac:dyDescent="0.15">
      <c r="B504" t="s">
        <v>9</v>
      </c>
      <c r="C504">
        <v>2021</v>
      </c>
      <c r="D504" t="s">
        <v>22</v>
      </c>
      <c r="E504" t="s">
        <v>2</v>
      </c>
      <c r="F504" s="1">
        <v>91285</v>
      </c>
    </row>
    <row r="505" spans="2:6" x14ac:dyDescent="0.15">
      <c r="B505" t="s">
        <v>9</v>
      </c>
      <c r="C505">
        <v>2021</v>
      </c>
      <c r="D505" t="s">
        <v>22</v>
      </c>
      <c r="E505" t="s">
        <v>1</v>
      </c>
      <c r="F505" s="1">
        <v>50474</v>
      </c>
    </row>
    <row r="506" spans="2:6" x14ac:dyDescent="0.15">
      <c r="B506" t="s">
        <v>26</v>
      </c>
      <c r="C506">
        <v>2021</v>
      </c>
      <c r="D506" t="s">
        <v>22</v>
      </c>
      <c r="E506" t="s">
        <v>2</v>
      </c>
      <c r="F506" s="1">
        <v>332292</v>
      </c>
    </row>
    <row r="507" spans="2:6" x14ac:dyDescent="0.15">
      <c r="B507" t="s">
        <v>26</v>
      </c>
      <c r="C507">
        <v>2021</v>
      </c>
      <c r="D507" t="s">
        <v>22</v>
      </c>
      <c r="E507" t="s">
        <v>1</v>
      </c>
      <c r="F507" s="1">
        <v>213236</v>
      </c>
    </row>
    <row r="508" spans="2:6" x14ac:dyDescent="0.15">
      <c r="B508" t="s">
        <v>10</v>
      </c>
      <c r="C508">
        <v>2021</v>
      </c>
      <c r="D508" t="s">
        <v>22</v>
      </c>
      <c r="E508" t="s">
        <v>2</v>
      </c>
      <c r="F508" s="1">
        <v>154962</v>
      </c>
    </row>
    <row r="509" spans="2:6" x14ac:dyDescent="0.15">
      <c r="B509" t="s">
        <v>10</v>
      </c>
      <c r="C509">
        <v>2021</v>
      </c>
      <c r="D509" t="s">
        <v>22</v>
      </c>
      <c r="E509" t="s">
        <v>1</v>
      </c>
      <c r="F509" s="1">
        <v>91535</v>
      </c>
    </row>
    <row r="510" spans="2:6" x14ac:dyDescent="0.15">
      <c r="B510" t="s">
        <v>11</v>
      </c>
      <c r="C510">
        <v>2021</v>
      </c>
      <c r="D510" t="s">
        <v>22</v>
      </c>
      <c r="E510" t="s">
        <v>2</v>
      </c>
      <c r="F510" s="1">
        <v>35005</v>
      </c>
    </row>
    <row r="511" spans="2:6" x14ac:dyDescent="0.15">
      <c r="B511" t="s">
        <v>11</v>
      </c>
      <c r="C511">
        <v>2021</v>
      </c>
      <c r="D511" t="s">
        <v>22</v>
      </c>
      <c r="E511" t="s">
        <v>1</v>
      </c>
      <c r="F511" s="1">
        <v>21240</v>
      </c>
    </row>
    <row r="512" spans="2:6" x14ac:dyDescent="0.15">
      <c r="B512" t="s">
        <v>12</v>
      </c>
      <c r="C512">
        <v>2021</v>
      </c>
      <c r="D512" t="s">
        <v>22</v>
      </c>
      <c r="E512" t="s">
        <v>2</v>
      </c>
      <c r="F512" s="1">
        <v>111701</v>
      </c>
    </row>
    <row r="513" spans="2:6" x14ac:dyDescent="0.15">
      <c r="B513" t="s">
        <v>12</v>
      </c>
      <c r="C513">
        <v>2021</v>
      </c>
      <c r="D513" t="s">
        <v>22</v>
      </c>
      <c r="E513" t="s">
        <v>1</v>
      </c>
      <c r="F513" s="1">
        <v>68923</v>
      </c>
    </row>
    <row r="514" spans="2:6" x14ac:dyDescent="0.15">
      <c r="B514" t="s">
        <v>13</v>
      </c>
      <c r="C514">
        <v>2021</v>
      </c>
      <c r="D514" t="s">
        <v>22</v>
      </c>
      <c r="E514" t="s">
        <v>2</v>
      </c>
      <c r="F514" s="1">
        <v>117213</v>
      </c>
    </row>
    <row r="515" spans="2:6" x14ac:dyDescent="0.15">
      <c r="B515" t="s">
        <v>13</v>
      </c>
      <c r="C515">
        <v>2021</v>
      </c>
      <c r="D515" t="s">
        <v>22</v>
      </c>
      <c r="E515" t="s">
        <v>1</v>
      </c>
      <c r="F515" s="1">
        <v>76516</v>
      </c>
    </row>
    <row r="516" spans="2:6" x14ac:dyDescent="0.15">
      <c r="B516" t="s">
        <v>14</v>
      </c>
      <c r="C516">
        <v>2021</v>
      </c>
      <c r="D516" t="s">
        <v>22</v>
      </c>
      <c r="E516" t="s">
        <v>2</v>
      </c>
      <c r="F516" s="1">
        <v>491379</v>
      </c>
    </row>
    <row r="517" spans="2:6" x14ac:dyDescent="0.15">
      <c r="B517" t="s">
        <v>14</v>
      </c>
      <c r="C517">
        <v>2021</v>
      </c>
      <c r="D517" t="s">
        <v>22</v>
      </c>
      <c r="E517" t="s">
        <v>1</v>
      </c>
      <c r="F517" s="1">
        <v>333882</v>
      </c>
    </row>
    <row r="518" spans="2:6" x14ac:dyDescent="0.15">
      <c r="B518" t="s">
        <v>27</v>
      </c>
      <c r="C518">
        <v>2021</v>
      </c>
      <c r="D518" t="s">
        <v>22</v>
      </c>
      <c r="E518" t="s">
        <v>2</v>
      </c>
      <c r="F518" s="1">
        <v>2913</v>
      </c>
    </row>
    <row r="519" spans="2:6" x14ac:dyDescent="0.15">
      <c r="B519" t="s">
        <v>27</v>
      </c>
      <c r="C519">
        <v>2021</v>
      </c>
      <c r="D519" t="s">
        <v>22</v>
      </c>
      <c r="E519" t="s">
        <v>1</v>
      </c>
      <c r="F519" s="1">
        <v>2603</v>
      </c>
    </row>
    <row r="520" spans="2:6" x14ac:dyDescent="0.15">
      <c r="B520" t="s">
        <v>15</v>
      </c>
      <c r="C520">
        <v>2021</v>
      </c>
      <c r="D520" t="s">
        <v>22</v>
      </c>
      <c r="E520" t="s">
        <v>2</v>
      </c>
      <c r="F520" s="1">
        <v>51816</v>
      </c>
    </row>
    <row r="521" spans="2:6" x14ac:dyDescent="0.15">
      <c r="B521" t="s">
        <v>15</v>
      </c>
      <c r="C521">
        <v>2021</v>
      </c>
      <c r="D521" t="s">
        <v>22</v>
      </c>
      <c r="E521" t="s">
        <v>1</v>
      </c>
      <c r="F521" s="1">
        <v>31192</v>
      </c>
    </row>
    <row r="522" spans="2:6" x14ac:dyDescent="0.15">
      <c r="B522" t="s">
        <v>16</v>
      </c>
      <c r="C522">
        <v>2021</v>
      </c>
      <c r="D522" t="s">
        <v>22</v>
      </c>
      <c r="E522" t="s">
        <v>2</v>
      </c>
      <c r="F522" s="1">
        <v>152964</v>
      </c>
    </row>
    <row r="523" spans="2:6" x14ac:dyDescent="0.15">
      <c r="B523" t="s">
        <v>16</v>
      </c>
      <c r="C523">
        <v>2021</v>
      </c>
      <c r="D523" t="s">
        <v>22</v>
      </c>
      <c r="E523" t="s">
        <v>1</v>
      </c>
      <c r="F523" s="1">
        <v>79311</v>
      </c>
    </row>
    <row r="524" spans="2:6" x14ac:dyDescent="0.15">
      <c r="B524" t="s">
        <v>17</v>
      </c>
      <c r="C524">
        <v>2021</v>
      </c>
      <c r="D524" t="s">
        <v>22</v>
      </c>
      <c r="E524" t="s">
        <v>2</v>
      </c>
      <c r="F524" s="1">
        <v>14978</v>
      </c>
    </row>
    <row r="525" spans="2:6" x14ac:dyDescent="0.15">
      <c r="B525" t="s">
        <v>17</v>
      </c>
      <c r="C525">
        <v>2021</v>
      </c>
      <c r="D525" t="s">
        <v>22</v>
      </c>
      <c r="E525" t="s">
        <v>1</v>
      </c>
      <c r="F525" s="1">
        <v>10971</v>
      </c>
    </row>
    <row r="526" spans="2:6" x14ac:dyDescent="0.15">
      <c r="B526" t="s">
        <v>18</v>
      </c>
      <c r="C526">
        <v>2021</v>
      </c>
      <c r="D526" t="s">
        <v>22</v>
      </c>
      <c r="E526" t="s">
        <v>2</v>
      </c>
      <c r="F526" s="1">
        <v>803868</v>
      </c>
    </row>
    <row r="527" spans="2:6" x14ac:dyDescent="0.15">
      <c r="B527" t="s">
        <v>18</v>
      </c>
      <c r="C527">
        <v>2021</v>
      </c>
      <c r="D527" t="s">
        <v>22</v>
      </c>
      <c r="E527" t="s">
        <v>1</v>
      </c>
      <c r="F527" s="1">
        <v>486797</v>
      </c>
    </row>
    <row r="528" spans="2:6" x14ac:dyDescent="0.15">
      <c r="B528" t="s">
        <v>28</v>
      </c>
      <c r="C528">
        <v>2021</v>
      </c>
      <c r="D528" t="s">
        <v>22</v>
      </c>
      <c r="E528" t="s">
        <v>2</v>
      </c>
      <c r="F528" s="1">
        <v>3355</v>
      </c>
    </row>
    <row r="529" spans="2:6" x14ac:dyDescent="0.15">
      <c r="B529" t="s">
        <v>28</v>
      </c>
      <c r="C529">
        <v>2021</v>
      </c>
      <c r="D529" t="s">
        <v>22</v>
      </c>
      <c r="E529" t="s">
        <v>1</v>
      </c>
      <c r="F529" s="1">
        <v>2960</v>
      </c>
    </row>
    <row r="530" spans="2:6" x14ac:dyDescent="0.15">
      <c r="B530" t="s">
        <v>19</v>
      </c>
      <c r="C530">
        <v>2021</v>
      </c>
      <c r="D530" t="s">
        <v>22</v>
      </c>
      <c r="E530" t="s">
        <v>2</v>
      </c>
      <c r="F530" s="1">
        <v>82733</v>
      </c>
    </row>
    <row r="531" spans="2:6" x14ac:dyDescent="0.15">
      <c r="B531" t="s">
        <v>19</v>
      </c>
      <c r="C531">
        <v>2021</v>
      </c>
      <c r="D531" t="s">
        <v>22</v>
      </c>
      <c r="E531" t="s">
        <v>1</v>
      </c>
      <c r="F531" s="1">
        <v>56759</v>
      </c>
    </row>
    <row r="532" spans="2:6" x14ac:dyDescent="0.15">
      <c r="B532" t="s">
        <v>20</v>
      </c>
      <c r="C532">
        <v>2021</v>
      </c>
      <c r="D532" t="s">
        <v>22</v>
      </c>
      <c r="E532" t="s">
        <v>2</v>
      </c>
      <c r="F532" s="1">
        <v>33810</v>
      </c>
    </row>
    <row r="533" spans="2:6" x14ac:dyDescent="0.15">
      <c r="B533" t="s">
        <v>20</v>
      </c>
      <c r="C533">
        <v>2021</v>
      </c>
      <c r="D533" t="s">
        <v>22</v>
      </c>
      <c r="E533" t="s">
        <v>1</v>
      </c>
      <c r="F533" s="1">
        <v>23764</v>
      </c>
    </row>
    <row r="534" spans="2:6" x14ac:dyDescent="0.15">
      <c r="B534" t="s">
        <v>21</v>
      </c>
      <c r="C534">
        <v>2021</v>
      </c>
      <c r="D534" t="s">
        <v>22</v>
      </c>
      <c r="E534" t="s">
        <v>2</v>
      </c>
      <c r="F534" s="1">
        <v>115342</v>
      </c>
    </row>
    <row r="535" spans="2:6" x14ac:dyDescent="0.15">
      <c r="B535" t="s">
        <v>21</v>
      </c>
      <c r="C535">
        <v>2021</v>
      </c>
      <c r="D535" t="s">
        <v>22</v>
      </c>
      <c r="E535" t="s">
        <v>1</v>
      </c>
      <c r="F535" s="1">
        <v>82062</v>
      </c>
    </row>
    <row r="536" spans="2:6" x14ac:dyDescent="0.15">
      <c r="B536" t="s">
        <v>6</v>
      </c>
      <c r="C536">
        <v>2021</v>
      </c>
      <c r="D536" t="s">
        <v>24</v>
      </c>
      <c r="E536" t="s">
        <v>2</v>
      </c>
      <c r="F536" s="1">
        <v>852367</v>
      </c>
    </row>
    <row r="537" spans="2:6" x14ac:dyDescent="0.15">
      <c r="B537" t="s">
        <v>6</v>
      </c>
      <c r="C537">
        <v>2021</v>
      </c>
      <c r="D537" t="s">
        <v>24</v>
      </c>
      <c r="E537" t="s">
        <v>1</v>
      </c>
      <c r="F537" s="1">
        <v>112592</v>
      </c>
    </row>
    <row r="538" spans="2:6" x14ac:dyDescent="0.15">
      <c r="B538" t="s">
        <v>7</v>
      </c>
      <c r="C538">
        <v>2021</v>
      </c>
      <c r="D538" t="s">
        <v>24</v>
      </c>
      <c r="E538" t="s">
        <v>2</v>
      </c>
      <c r="F538" s="1">
        <v>123353</v>
      </c>
    </row>
    <row r="539" spans="2:6" x14ac:dyDescent="0.15">
      <c r="B539" t="s">
        <v>7</v>
      </c>
      <c r="C539">
        <v>2021</v>
      </c>
      <c r="D539" t="s">
        <v>24</v>
      </c>
      <c r="E539" t="s">
        <v>1</v>
      </c>
      <c r="F539" s="1">
        <v>17949</v>
      </c>
    </row>
    <row r="540" spans="2:6" x14ac:dyDescent="0.15">
      <c r="B540" t="s">
        <v>8</v>
      </c>
      <c r="C540">
        <v>2021</v>
      </c>
      <c r="D540" t="s">
        <v>24</v>
      </c>
      <c r="E540" t="s">
        <v>2</v>
      </c>
      <c r="F540" s="1">
        <v>110764</v>
      </c>
    </row>
    <row r="541" spans="2:6" x14ac:dyDescent="0.15">
      <c r="B541" t="s">
        <v>8</v>
      </c>
      <c r="C541">
        <v>2021</v>
      </c>
      <c r="D541" t="s">
        <v>24</v>
      </c>
      <c r="E541" t="s">
        <v>1</v>
      </c>
      <c r="F541" s="1">
        <v>11855</v>
      </c>
    </row>
    <row r="542" spans="2:6" x14ac:dyDescent="0.15">
      <c r="B542" t="s">
        <v>9</v>
      </c>
      <c r="C542">
        <v>2021</v>
      </c>
      <c r="D542" t="s">
        <v>24</v>
      </c>
      <c r="E542" t="s">
        <v>2</v>
      </c>
      <c r="F542" s="1">
        <v>117153</v>
      </c>
    </row>
    <row r="543" spans="2:6" x14ac:dyDescent="0.15">
      <c r="B543" t="s">
        <v>9</v>
      </c>
      <c r="C543">
        <v>2021</v>
      </c>
      <c r="D543" t="s">
        <v>24</v>
      </c>
      <c r="E543" t="s">
        <v>1</v>
      </c>
      <c r="F543" s="1">
        <v>16268</v>
      </c>
    </row>
    <row r="544" spans="2:6" x14ac:dyDescent="0.15">
      <c r="B544" t="s">
        <v>26</v>
      </c>
      <c r="C544">
        <v>2021</v>
      </c>
      <c r="D544" t="s">
        <v>24</v>
      </c>
      <c r="E544" t="s">
        <v>2</v>
      </c>
      <c r="F544" s="1">
        <v>504807</v>
      </c>
    </row>
    <row r="545" spans="2:6" x14ac:dyDescent="0.15">
      <c r="B545" t="s">
        <v>26</v>
      </c>
      <c r="C545">
        <v>2021</v>
      </c>
      <c r="D545" t="s">
        <v>24</v>
      </c>
      <c r="E545" t="s">
        <v>1</v>
      </c>
      <c r="F545" s="1">
        <v>57427</v>
      </c>
    </row>
    <row r="546" spans="2:6" x14ac:dyDescent="0.15">
      <c r="B546" t="s">
        <v>10</v>
      </c>
      <c r="C546">
        <v>2021</v>
      </c>
      <c r="D546" t="s">
        <v>24</v>
      </c>
      <c r="E546" t="s">
        <v>2</v>
      </c>
      <c r="F546" s="1">
        <v>183158</v>
      </c>
    </row>
    <row r="547" spans="2:6" x14ac:dyDescent="0.15">
      <c r="B547" t="s">
        <v>10</v>
      </c>
      <c r="C547">
        <v>2021</v>
      </c>
      <c r="D547" t="s">
        <v>24</v>
      </c>
      <c r="E547" t="s">
        <v>1</v>
      </c>
      <c r="F547" s="1">
        <v>24462</v>
      </c>
    </row>
    <row r="548" spans="2:6" x14ac:dyDescent="0.15">
      <c r="B548" t="s">
        <v>11</v>
      </c>
      <c r="C548">
        <v>2021</v>
      </c>
      <c r="D548" t="s">
        <v>24</v>
      </c>
      <c r="E548" t="s">
        <v>2</v>
      </c>
      <c r="F548" s="1">
        <v>65597</v>
      </c>
    </row>
    <row r="549" spans="2:6" x14ac:dyDescent="0.15">
      <c r="B549" t="s">
        <v>11</v>
      </c>
      <c r="C549">
        <v>2021</v>
      </c>
      <c r="D549" t="s">
        <v>24</v>
      </c>
      <c r="E549" t="s">
        <v>1</v>
      </c>
      <c r="F549" s="1">
        <v>7424</v>
      </c>
    </row>
    <row r="550" spans="2:6" x14ac:dyDescent="0.15">
      <c r="B550" t="s">
        <v>12</v>
      </c>
      <c r="C550">
        <v>2021</v>
      </c>
      <c r="D550" t="s">
        <v>24</v>
      </c>
      <c r="E550" t="s">
        <v>2</v>
      </c>
      <c r="F550" s="1">
        <v>219391</v>
      </c>
    </row>
    <row r="551" spans="2:6" x14ac:dyDescent="0.15">
      <c r="B551" t="s">
        <v>12</v>
      </c>
      <c r="C551">
        <v>2021</v>
      </c>
      <c r="D551" t="s">
        <v>24</v>
      </c>
      <c r="E551" t="s">
        <v>1</v>
      </c>
      <c r="F551" s="1">
        <v>31556</v>
      </c>
    </row>
    <row r="552" spans="2:6" x14ac:dyDescent="0.15">
      <c r="B552" t="s">
        <v>13</v>
      </c>
      <c r="C552">
        <v>2021</v>
      </c>
      <c r="D552" t="s">
        <v>24</v>
      </c>
      <c r="E552" t="s">
        <v>2</v>
      </c>
      <c r="F552" s="1">
        <v>269992</v>
      </c>
    </row>
    <row r="553" spans="2:6" x14ac:dyDescent="0.15">
      <c r="B553" t="s">
        <v>13</v>
      </c>
      <c r="C553">
        <v>2021</v>
      </c>
      <c r="D553" t="s">
        <v>24</v>
      </c>
      <c r="E553" t="s">
        <v>1</v>
      </c>
      <c r="F553" s="1">
        <v>34145</v>
      </c>
    </row>
    <row r="554" spans="2:6" x14ac:dyDescent="0.15">
      <c r="B554" t="s">
        <v>14</v>
      </c>
      <c r="C554">
        <v>2021</v>
      </c>
      <c r="D554" t="s">
        <v>24</v>
      </c>
      <c r="E554" t="s">
        <v>2</v>
      </c>
      <c r="F554" s="1">
        <v>637230</v>
      </c>
    </row>
    <row r="555" spans="2:6" x14ac:dyDescent="0.15">
      <c r="B555" t="s">
        <v>14</v>
      </c>
      <c r="C555">
        <v>2021</v>
      </c>
      <c r="D555" t="s">
        <v>24</v>
      </c>
      <c r="E555" t="s">
        <v>1</v>
      </c>
      <c r="F555" s="1">
        <v>99764</v>
      </c>
    </row>
    <row r="556" spans="2:6" x14ac:dyDescent="0.15">
      <c r="B556" t="s">
        <v>27</v>
      </c>
      <c r="C556">
        <v>2021</v>
      </c>
      <c r="D556" t="s">
        <v>24</v>
      </c>
      <c r="E556" t="s">
        <v>2</v>
      </c>
      <c r="F556" s="1">
        <v>6527</v>
      </c>
    </row>
    <row r="557" spans="2:6" x14ac:dyDescent="0.15">
      <c r="B557" t="s">
        <v>27</v>
      </c>
      <c r="C557">
        <v>2021</v>
      </c>
      <c r="D557" t="s">
        <v>24</v>
      </c>
      <c r="E557" t="s">
        <v>1</v>
      </c>
      <c r="F557" s="1">
        <v>2310</v>
      </c>
    </row>
    <row r="558" spans="2:6" x14ac:dyDescent="0.15">
      <c r="B558" t="s">
        <v>15</v>
      </c>
      <c r="C558">
        <v>2021</v>
      </c>
      <c r="D558" t="s">
        <v>24</v>
      </c>
      <c r="E558" t="s">
        <v>2</v>
      </c>
      <c r="F558" s="1">
        <v>120040</v>
      </c>
    </row>
    <row r="559" spans="2:6" x14ac:dyDescent="0.15">
      <c r="B559" t="s">
        <v>15</v>
      </c>
      <c r="C559">
        <v>2021</v>
      </c>
      <c r="D559" t="s">
        <v>24</v>
      </c>
      <c r="E559" t="s">
        <v>1</v>
      </c>
      <c r="F559" s="1">
        <v>16772</v>
      </c>
    </row>
    <row r="560" spans="2:6" x14ac:dyDescent="0.15">
      <c r="B560" t="s">
        <v>16</v>
      </c>
      <c r="C560">
        <v>2021</v>
      </c>
      <c r="D560" t="s">
        <v>24</v>
      </c>
      <c r="E560" t="s">
        <v>2</v>
      </c>
      <c r="F560" s="1">
        <v>314620</v>
      </c>
    </row>
    <row r="561" spans="2:6" x14ac:dyDescent="0.15">
      <c r="B561" t="s">
        <v>16</v>
      </c>
      <c r="C561">
        <v>2021</v>
      </c>
      <c r="D561" t="s">
        <v>24</v>
      </c>
      <c r="E561" t="s">
        <v>1</v>
      </c>
      <c r="F561" s="1">
        <v>23772</v>
      </c>
    </row>
    <row r="562" spans="2:6" x14ac:dyDescent="0.15">
      <c r="B562" t="s">
        <v>17</v>
      </c>
      <c r="C562">
        <v>2021</v>
      </c>
      <c r="D562" t="s">
        <v>24</v>
      </c>
      <c r="E562" t="s">
        <v>2</v>
      </c>
      <c r="F562" s="1">
        <v>30206</v>
      </c>
    </row>
    <row r="563" spans="2:6" x14ac:dyDescent="0.15">
      <c r="B563" t="s">
        <v>17</v>
      </c>
      <c r="C563">
        <v>2021</v>
      </c>
      <c r="D563" t="s">
        <v>24</v>
      </c>
      <c r="E563" t="s">
        <v>1</v>
      </c>
      <c r="F563" s="1">
        <v>4613</v>
      </c>
    </row>
    <row r="564" spans="2:6" x14ac:dyDescent="0.15">
      <c r="B564" t="s">
        <v>18</v>
      </c>
      <c r="C564">
        <v>2021</v>
      </c>
      <c r="D564" t="s">
        <v>24</v>
      </c>
      <c r="E564" t="s">
        <v>2</v>
      </c>
      <c r="F564" s="1">
        <v>662657</v>
      </c>
    </row>
    <row r="565" spans="2:6" x14ac:dyDescent="0.15">
      <c r="B565" t="s">
        <v>18</v>
      </c>
      <c r="C565">
        <v>2021</v>
      </c>
      <c r="D565" t="s">
        <v>24</v>
      </c>
      <c r="E565" t="s">
        <v>1</v>
      </c>
      <c r="F565" s="1">
        <v>73616</v>
      </c>
    </row>
    <row r="566" spans="2:6" x14ac:dyDescent="0.15">
      <c r="B566" t="s">
        <v>28</v>
      </c>
      <c r="C566">
        <v>2021</v>
      </c>
      <c r="D566" t="s">
        <v>24</v>
      </c>
      <c r="E566" t="s">
        <v>2</v>
      </c>
      <c r="F566" s="1">
        <v>7200</v>
      </c>
    </row>
    <row r="567" spans="2:6" x14ac:dyDescent="0.15">
      <c r="B567" t="s">
        <v>28</v>
      </c>
      <c r="C567">
        <v>2021</v>
      </c>
      <c r="D567" t="s">
        <v>24</v>
      </c>
      <c r="E567" t="s">
        <v>1</v>
      </c>
      <c r="F567" s="1">
        <v>3498</v>
      </c>
    </row>
    <row r="568" spans="2:6" x14ac:dyDescent="0.15">
      <c r="B568" t="s">
        <v>19</v>
      </c>
      <c r="C568">
        <v>2021</v>
      </c>
      <c r="D568" t="s">
        <v>24</v>
      </c>
      <c r="E568" t="s">
        <v>2</v>
      </c>
      <c r="F568" s="1">
        <v>150806</v>
      </c>
    </row>
    <row r="569" spans="2:6" x14ac:dyDescent="0.15">
      <c r="B569" t="s">
        <v>19</v>
      </c>
      <c r="C569">
        <v>2021</v>
      </c>
      <c r="D569" t="s">
        <v>24</v>
      </c>
      <c r="E569" t="s">
        <v>1</v>
      </c>
      <c r="F569" s="1">
        <v>16902</v>
      </c>
    </row>
    <row r="570" spans="2:6" x14ac:dyDescent="0.15">
      <c r="B570" t="s">
        <v>20</v>
      </c>
      <c r="C570">
        <v>2021</v>
      </c>
      <c r="D570" t="s">
        <v>24</v>
      </c>
      <c r="E570" t="s">
        <v>2</v>
      </c>
      <c r="F570" s="1">
        <v>70461</v>
      </c>
    </row>
    <row r="571" spans="2:6" x14ac:dyDescent="0.15">
      <c r="B571" t="s">
        <v>20</v>
      </c>
      <c r="C571">
        <v>2021</v>
      </c>
      <c r="D571" t="s">
        <v>24</v>
      </c>
      <c r="E571" t="s">
        <v>1</v>
      </c>
      <c r="F571" s="1">
        <v>9083</v>
      </c>
    </row>
    <row r="572" spans="2:6" x14ac:dyDescent="0.15">
      <c r="B572" t="s">
        <v>21</v>
      </c>
      <c r="C572">
        <v>2021</v>
      </c>
      <c r="D572" t="s">
        <v>24</v>
      </c>
      <c r="E572" t="s">
        <v>2</v>
      </c>
      <c r="F572" s="1">
        <v>209346</v>
      </c>
    </row>
    <row r="573" spans="2:6" x14ac:dyDescent="0.15">
      <c r="B573" t="s">
        <v>21</v>
      </c>
      <c r="C573">
        <v>2021</v>
      </c>
      <c r="D573" t="s">
        <v>24</v>
      </c>
      <c r="E573" t="s">
        <v>1</v>
      </c>
      <c r="F573" s="1">
        <v>25375</v>
      </c>
    </row>
    <row r="574" spans="2:6" x14ac:dyDescent="0.15">
      <c r="B574" t="s">
        <v>6</v>
      </c>
      <c r="C574">
        <v>2021</v>
      </c>
      <c r="D574" t="s">
        <v>23</v>
      </c>
      <c r="E574" t="s">
        <v>2</v>
      </c>
      <c r="F574" s="1">
        <v>471399</v>
      </c>
    </row>
    <row r="575" spans="2:6" x14ac:dyDescent="0.15">
      <c r="B575" t="s">
        <v>6</v>
      </c>
      <c r="C575">
        <v>2021</v>
      </c>
      <c r="D575" t="s">
        <v>23</v>
      </c>
      <c r="E575" t="s">
        <v>1</v>
      </c>
      <c r="F575" s="1">
        <v>124222</v>
      </c>
    </row>
    <row r="576" spans="2:6" x14ac:dyDescent="0.15">
      <c r="B576" t="s">
        <v>7</v>
      </c>
      <c r="C576">
        <v>2021</v>
      </c>
      <c r="D576" t="s">
        <v>23</v>
      </c>
      <c r="E576" t="s">
        <v>2</v>
      </c>
      <c r="F576" s="1">
        <v>71463</v>
      </c>
    </row>
    <row r="577" spans="2:6" x14ac:dyDescent="0.15">
      <c r="B577" t="s">
        <v>7</v>
      </c>
      <c r="C577">
        <v>2021</v>
      </c>
      <c r="D577" t="s">
        <v>23</v>
      </c>
      <c r="E577" t="s">
        <v>1</v>
      </c>
      <c r="F577" s="1">
        <v>22208</v>
      </c>
    </row>
    <row r="578" spans="2:6" x14ac:dyDescent="0.15">
      <c r="B578" t="s">
        <v>8</v>
      </c>
      <c r="C578">
        <v>2021</v>
      </c>
      <c r="D578" t="s">
        <v>23</v>
      </c>
      <c r="E578" t="s">
        <v>2</v>
      </c>
      <c r="F578" s="1">
        <v>58981</v>
      </c>
    </row>
    <row r="579" spans="2:6" x14ac:dyDescent="0.15">
      <c r="B579" t="s">
        <v>8</v>
      </c>
      <c r="C579">
        <v>2021</v>
      </c>
      <c r="D579" t="s">
        <v>23</v>
      </c>
      <c r="E579" t="s">
        <v>1</v>
      </c>
      <c r="F579" s="1">
        <v>14430</v>
      </c>
    </row>
    <row r="580" spans="2:6" x14ac:dyDescent="0.15">
      <c r="B580" t="s">
        <v>9</v>
      </c>
      <c r="C580">
        <v>2021</v>
      </c>
      <c r="D580" t="s">
        <v>23</v>
      </c>
      <c r="E580" t="s">
        <v>2</v>
      </c>
      <c r="F580" s="1">
        <v>84536</v>
      </c>
    </row>
    <row r="581" spans="2:6" x14ac:dyDescent="0.15">
      <c r="B581" t="s">
        <v>9</v>
      </c>
      <c r="C581">
        <v>2021</v>
      </c>
      <c r="D581" t="s">
        <v>23</v>
      </c>
      <c r="E581" t="s">
        <v>1</v>
      </c>
      <c r="F581" s="1">
        <v>22052</v>
      </c>
    </row>
    <row r="582" spans="2:6" x14ac:dyDescent="0.15">
      <c r="B582" t="s">
        <v>26</v>
      </c>
      <c r="C582">
        <v>2021</v>
      </c>
      <c r="D582" t="s">
        <v>23</v>
      </c>
      <c r="E582" t="s">
        <v>2</v>
      </c>
      <c r="F582" s="1">
        <v>298177</v>
      </c>
    </row>
    <row r="583" spans="2:6" x14ac:dyDescent="0.15">
      <c r="B583" t="s">
        <v>26</v>
      </c>
      <c r="C583">
        <v>2021</v>
      </c>
      <c r="D583" t="s">
        <v>23</v>
      </c>
      <c r="E583" t="s">
        <v>1</v>
      </c>
      <c r="F583" s="1">
        <v>81444</v>
      </c>
    </row>
    <row r="584" spans="2:6" x14ac:dyDescent="0.15">
      <c r="B584" t="s">
        <v>10</v>
      </c>
      <c r="C584">
        <v>2021</v>
      </c>
      <c r="D584" t="s">
        <v>23</v>
      </c>
      <c r="E584" t="s">
        <v>2</v>
      </c>
      <c r="F584" s="1">
        <v>121466</v>
      </c>
    </row>
    <row r="585" spans="2:6" x14ac:dyDescent="0.15">
      <c r="B585" t="s">
        <v>10</v>
      </c>
      <c r="C585">
        <v>2021</v>
      </c>
      <c r="D585" t="s">
        <v>23</v>
      </c>
      <c r="E585" t="s">
        <v>1</v>
      </c>
      <c r="F585" s="1">
        <v>30186</v>
      </c>
    </row>
    <row r="586" spans="2:6" x14ac:dyDescent="0.15">
      <c r="B586" t="s">
        <v>11</v>
      </c>
      <c r="C586">
        <v>2021</v>
      </c>
      <c r="D586" t="s">
        <v>23</v>
      </c>
      <c r="E586" t="s">
        <v>2</v>
      </c>
      <c r="F586" s="1">
        <v>37200</v>
      </c>
    </row>
    <row r="587" spans="2:6" x14ac:dyDescent="0.15">
      <c r="B587" t="s">
        <v>11</v>
      </c>
      <c r="C587">
        <v>2021</v>
      </c>
      <c r="D587" t="s">
        <v>23</v>
      </c>
      <c r="E587" t="s">
        <v>1</v>
      </c>
      <c r="F587" s="1">
        <v>9413</v>
      </c>
    </row>
    <row r="588" spans="2:6" x14ac:dyDescent="0.15">
      <c r="B588" t="s">
        <v>12</v>
      </c>
      <c r="C588">
        <v>2021</v>
      </c>
      <c r="D588" t="s">
        <v>23</v>
      </c>
      <c r="E588" t="s">
        <v>2</v>
      </c>
      <c r="F588" s="1">
        <v>111324</v>
      </c>
    </row>
    <row r="589" spans="2:6" x14ac:dyDescent="0.15">
      <c r="B589" t="s">
        <v>12</v>
      </c>
      <c r="C589">
        <v>2021</v>
      </c>
      <c r="D589" t="s">
        <v>23</v>
      </c>
      <c r="E589" t="s">
        <v>1</v>
      </c>
      <c r="F589" s="1">
        <v>30678</v>
      </c>
    </row>
    <row r="590" spans="2:6" x14ac:dyDescent="0.15">
      <c r="B590" t="s">
        <v>13</v>
      </c>
      <c r="C590">
        <v>2021</v>
      </c>
      <c r="D590" t="s">
        <v>23</v>
      </c>
      <c r="E590" t="s">
        <v>2</v>
      </c>
      <c r="F590" s="1">
        <v>137977</v>
      </c>
    </row>
    <row r="591" spans="2:6" x14ac:dyDescent="0.15">
      <c r="B591" t="s">
        <v>13</v>
      </c>
      <c r="C591">
        <v>2021</v>
      </c>
      <c r="D591" t="s">
        <v>23</v>
      </c>
      <c r="E591" t="s">
        <v>1</v>
      </c>
      <c r="F591" s="1">
        <v>37054</v>
      </c>
    </row>
    <row r="592" spans="2:6" x14ac:dyDescent="0.15">
      <c r="B592" t="s">
        <v>14</v>
      </c>
      <c r="C592">
        <v>2021</v>
      </c>
      <c r="D592" t="s">
        <v>23</v>
      </c>
      <c r="E592" t="s">
        <v>2</v>
      </c>
      <c r="F592" s="1">
        <v>413277</v>
      </c>
    </row>
    <row r="593" spans="2:6" x14ac:dyDescent="0.15">
      <c r="B593" t="s">
        <v>14</v>
      </c>
      <c r="C593">
        <v>2021</v>
      </c>
      <c r="D593" t="s">
        <v>23</v>
      </c>
      <c r="E593" t="s">
        <v>1</v>
      </c>
      <c r="F593" s="1">
        <v>130917</v>
      </c>
    </row>
    <row r="594" spans="2:6" x14ac:dyDescent="0.15">
      <c r="B594" t="s">
        <v>27</v>
      </c>
      <c r="C594">
        <v>2021</v>
      </c>
      <c r="D594" t="s">
        <v>23</v>
      </c>
      <c r="E594" t="s">
        <v>2</v>
      </c>
      <c r="F594" s="1">
        <v>3407</v>
      </c>
    </row>
    <row r="595" spans="2:6" x14ac:dyDescent="0.15">
      <c r="B595" t="s">
        <v>27</v>
      </c>
      <c r="C595">
        <v>2021</v>
      </c>
      <c r="D595" t="s">
        <v>23</v>
      </c>
      <c r="E595" t="s">
        <v>1</v>
      </c>
      <c r="F595" s="1">
        <v>1803</v>
      </c>
    </row>
    <row r="596" spans="2:6" x14ac:dyDescent="0.15">
      <c r="B596" t="s">
        <v>15</v>
      </c>
      <c r="C596">
        <v>2021</v>
      </c>
      <c r="D596" t="s">
        <v>23</v>
      </c>
      <c r="E596" t="s">
        <v>2</v>
      </c>
      <c r="F596" s="1">
        <v>63746</v>
      </c>
    </row>
    <row r="597" spans="2:6" x14ac:dyDescent="0.15">
      <c r="B597" t="s">
        <v>15</v>
      </c>
      <c r="C597">
        <v>2021</v>
      </c>
      <c r="D597" t="s">
        <v>23</v>
      </c>
      <c r="E597" t="s">
        <v>1</v>
      </c>
      <c r="F597" s="1">
        <v>16735</v>
      </c>
    </row>
    <row r="598" spans="2:6" x14ac:dyDescent="0.15">
      <c r="B598" t="s">
        <v>16</v>
      </c>
      <c r="C598">
        <v>2021</v>
      </c>
      <c r="D598" t="s">
        <v>23</v>
      </c>
      <c r="E598" t="s">
        <v>2</v>
      </c>
      <c r="F598" s="1">
        <v>173607</v>
      </c>
    </row>
    <row r="599" spans="2:6" x14ac:dyDescent="0.15">
      <c r="B599" t="s">
        <v>16</v>
      </c>
      <c r="C599">
        <v>2021</v>
      </c>
      <c r="D599" t="s">
        <v>23</v>
      </c>
      <c r="E599" t="s">
        <v>1</v>
      </c>
      <c r="F599" s="1">
        <v>33937</v>
      </c>
    </row>
    <row r="600" spans="2:6" x14ac:dyDescent="0.15">
      <c r="B600" t="s">
        <v>17</v>
      </c>
      <c r="C600">
        <v>2021</v>
      </c>
      <c r="D600" t="s">
        <v>23</v>
      </c>
      <c r="E600" t="s">
        <v>2</v>
      </c>
      <c r="F600" s="1">
        <v>17010</v>
      </c>
    </row>
    <row r="601" spans="2:6" x14ac:dyDescent="0.15">
      <c r="B601" t="s">
        <v>17</v>
      </c>
      <c r="C601">
        <v>2021</v>
      </c>
      <c r="D601" t="s">
        <v>23</v>
      </c>
      <c r="E601" t="s">
        <v>1</v>
      </c>
      <c r="F601" s="1">
        <v>5214</v>
      </c>
    </row>
    <row r="602" spans="2:6" x14ac:dyDescent="0.15">
      <c r="B602" t="s">
        <v>18</v>
      </c>
      <c r="C602">
        <v>2021</v>
      </c>
      <c r="D602" t="s">
        <v>23</v>
      </c>
      <c r="E602" t="s">
        <v>2</v>
      </c>
      <c r="F602" s="1">
        <v>453625</v>
      </c>
    </row>
    <row r="603" spans="2:6" x14ac:dyDescent="0.15">
      <c r="B603" t="s">
        <v>18</v>
      </c>
      <c r="C603">
        <v>2021</v>
      </c>
      <c r="D603" t="s">
        <v>23</v>
      </c>
      <c r="E603" t="s">
        <v>1</v>
      </c>
      <c r="F603" s="1">
        <v>110789</v>
      </c>
    </row>
    <row r="604" spans="2:6" x14ac:dyDescent="0.15">
      <c r="B604" t="s">
        <v>28</v>
      </c>
      <c r="C604">
        <v>2021</v>
      </c>
      <c r="D604" t="s">
        <v>23</v>
      </c>
      <c r="E604" t="s">
        <v>2</v>
      </c>
      <c r="F604" s="1">
        <v>3809</v>
      </c>
    </row>
    <row r="605" spans="2:6" x14ac:dyDescent="0.15">
      <c r="B605" t="s">
        <v>28</v>
      </c>
      <c r="C605">
        <v>2021</v>
      </c>
      <c r="D605" t="s">
        <v>23</v>
      </c>
      <c r="E605" t="s">
        <v>1</v>
      </c>
      <c r="F605" s="1">
        <v>1753</v>
      </c>
    </row>
    <row r="606" spans="2:6" x14ac:dyDescent="0.15">
      <c r="B606" t="s">
        <v>19</v>
      </c>
      <c r="C606">
        <v>2021</v>
      </c>
      <c r="D606" t="s">
        <v>23</v>
      </c>
      <c r="E606" t="s">
        <v>2</v>
      </c>
      <c r="F606" s="1">
        <v>86603</v>
      </c>
    </row>
    <row r="607" spans="2:6" x14ac:dyDescent="0.15">
      <c r="B607" t="s">
        <v>19</v>
      </c>
      <c r="C607">
        <v>2021</v>
      </c>
      <c r="D607" t="s">
        <v>23</v>
      </c>
      <c r="E607" t="s">
        <v>1</v>
      </c>
      <c r="F607" s="1">
        <v>24014</v>
      </c>
    </row>
    <row r="608" spans="2:6" x14ac:dyDescent="0.15">
      <c r="B608" t="s">
        <v>20</v>
      </c>
      <c r="C608">
        <v>2021</v>
      </c>
      <c r="D608" t="s">
        <v>23</v>
      </c>
      <c r="E608" t="s">
        <v>2</v>
      </c>
      <c r="F608" s="1">
        <v>39005</v>
      </c>
    </row>
    <row r="609" spans="2:13" x14ac:dyDescent="0.15">
      <c r="B609" t="s">
        <v>20</v>
      </c>
      <c r="C609">
        <v>2021</v>
      </c>
      <c r="D609" t="s">
        <v>23</v>
      </c>
      <c r="E609" t="s">
        <v>1</v>
      </c>
      <c r="F609" s="1">
        <v>10779</v>
      </c>
    </row>
    <row r="610" spans="2:13" x14ac:dyDescent="0.15">
      <c r="B610" t="s">
        <v>21</v>
      </c>
      <c r="C610">
        <v>2021</v>
      </c>
      <c r="D610" t="s">
        <v>23</v>
      </c>
      <c r="E610" t="s">
        <v>2</v>
      </c>
      <c r="F610" s="1">
        <v>129110</v>
      </c>
    </row>
    <row r="611" spans="2:13" x14ac:dyDescent="0.15">
      <c r="B611" t="s">
        <v>21</v>
      </c>
      <c r="C611">
        <v>2021</v>
      </c>
      <c r="D611" t="s">
        <v>23</v>
      </c>
      <c r="E611" t="s">
        <v>1</v>
      </c>
      <c r="F611" s="1">
        <v>37651</v>
      </c>
      <c r="I611" t="s">
        <v>31</v>
      </c>
      <c r="J611">
        <v>2025</v>
      </c>
      <c r="K611" t="s">
        <v>32</v>
      </c>
      <c r="L611" t="s">
        <v>29</v>
      </c>
      <c r="M611" t="s">
        <v>39</v>
      </c>
    </row>
    <row r="612" spans="2:13" x14ac:dyDescent="0.15">
      <c r="B612" t="s">
        <v>6</v>
      </c>
      <c r="C612">
        <v>2025</v>
      </c>
      <c r="D612" t="s">
        <v>25</v>
      </c>
      <c r="E612" t="s">
        <v>1</v>
      </c>
      <c r="F612" s="1">
        <v>234482</v>
      </c>
      <c r="I612" t="s">
        <v>6</v>
      </c>
      <c r="J612">
        <v>2025</v>
      </c>
      <c r="K612" t="s">
        <v>25</v>
      </c>
      <c r="L612" t="s">
        <v>1</v>
      </c>
      <c r="M612" s="1">
        <v>234482</v>
      </c>
    </row>
    <row r="613" spans="2:13" x14ac:dyDescent="0.15">
      <c r="B613" t="s">
        <v>6</v>
      </c>
      <c r="C613">
        <v>2025</v>
      </c>
      <c r="D613" t="s">
        <v>25</v>
      </c>
      <c r="E613" t="s">
        <v>2</v>
      </c>
      <c r="F613" s="1">
        <v>1685279</v>
      </c>
      <c r="I613" t="s">
        <v>6</v>
      </c>
      <c r="J613">
        <v>2025</v>
      </c>
      <c r="K613" t="s">
        <v>25</v>
      </c>
      <c r="L613" t="s">
        <v>2</v>
      </c>
      <c r="M613" s="1">
        <v>1685279</v>
      </c>
    </row>
    <row r="614" spans="2:13" x14ac:dyDescent="0.15">
      <c r="B614" t="s">
        <v>6</v>
      </c>
      <c r="C614">
        <v>2025</v>
      </c>
      <c r="D614" t="s">
        <v>22</v>
      </c>
      <c r="E614" t="s">
        <v>1</v>
      </c>
      <c r="F614" s="1">
        <v>282952</v>
      </c>
      <c r="I614" t="s">
        <v>6</v>
      </c>
      <c r="J614">
        <v>2025</v>
      </c>
      <c r="K614" t="s">
        <v>22</v>
      </c>
      <c r="L614" t="s">
        <v>1</v>
      </c>
      <c r="M614" s="1">
        <v>282952</v>
      </c>
    </row>
    <row r="615" spans="2:13" x14ac:dyDescent="0.15">
      <c r="B615" t="s">
        <v>6</v>
      </c>
      <c r="C615">
        <v>2025</v>
      </c>
      <c r="D615" t="s">
        <v>22</v>
      </c>
      <c r="E615" t="s">
        <v>2</v>
      </c>
      <c r="F615" s="1">
        <v>233447</v>
      </c>
      <c r="I615" t="s">
        <v>6</v>
      </c>
      <c r="J615">
        <v>2025</v>
      </c>
      <c r="K615" t="s">
        <v>22</v>
      </c>
      <c r="L615" t="s">
        <v>2</v>
      </c>
      <c r="M615" s="1">
        <v>233447</v>
      </c>
    </row>
    <row r="616" spans="2:13" x14ac:dyDescent="0.15">
      <c r="B616" t="s">
        <v>6</v>
      </c>
      <c r="C616">
        <v>2025</v>
      </c>
      <c r="D616" t="s">
        <v>24</v>
      </c>
      <c r="E616" t="s">
        <v>1</v>
      </c>
      <c r="F616" s="1">
        <v>99491</v>
      </c>
      <c r="I616" t="s">
        <v>6</v>
      </c>
      <c r="J616">
        <v>2025</v>
      </c>
      <c r="K616" t="s">
        <v>24</v>
      </c>
      <c r="L616" t="s">
        <v>1</v>
      </c>
      <c r="M616" s="1">
        <v>99491</v>
      </c>
    </row>
    <row r="617" spans="2:13" x14ac:dyDescent="0.15">
      <c r="B617" t="s">
        <v>6</v>
      </c>
      <c r="C617">
        <v>2025</v>
      </c>
      <c r="D617" t="s">
        <v>24</v>
      </c>
      <c r="E617" t="s">
        <v>2</v>
      </c>
      <c r="F617" s="1">
        <v>495215</v>
      </c>
      <c r="I617" t="s">
        <v>6</v>
      </c>
      <c r="J617">
        <v>2025</v>
      </c>
      <c r="K617" t="s">
        <v>24</v>
      </c>
      <c r="L617" t="s">
        <v>2</v>
      </c>
      <c r="M617" s="1">
        <v>495215</v>
      </c>
    </row>
    <row r="618" spans="2:13" x14ac:dyDescent="0.15">
      <c r="B618" t="s">
        <v>6</v>
      </c>
      <c r="C618">
        <v>2025</v>
      </c>
      <c r="D618" t="s">
        <v>23</v>
      </c>
      <c r="E618" t="s">
        <v>1</v>
      </c>
      <c r="F618" s="1">
        <v>308164</v>
      </c>
      <c r="I618" t="s">
        <v>6</v>
      </c>
      <c r="J618">
        <v>2025</v>
      </c>
      <c r="K618" t="s">
        <v>23</v>
      </c>
      <c r="L618" t="s">
        <v>1</v>
      </c>
      <c r="M618" s="1">
        <v>308164</v>
      </c>
    </row>
    <row r="619" spans="2:13" x14ac:dyDescent="0.15">
      <c r="B619" t="s">
        <v>6</v>
      </c>
      <c r="C619">
        <v>2025</v>
      </c>
      <c r="D619" t="s">
        <v>23</v>
      </c>
      <c r="E619" t="s">
        <v>2</v>
      </c>
      <c r="F619" s="1">
        <v>611992</v>
      </c>
      <c r="I619" t="s">
        <v>6</v>
      </c>
      <c r="J619">
        <v>2025</v>
      </c>
      <c r="K619" t="s">
        <v>23</v>
      </c>
      <c r="L619" t="s">
        <v>2</v>
      </c>
      <c r="M619" s="1">
        <v>611992</v>
      </c>
    </row>
    <row r="620" spans="2:13" x14ac:dyDescent="0.15">
      <c r="B620" t="s">
        <v>7</v>
      </c>
      <c r="C620">
        <v>2025</v>
      </c>
      <c r="D620" t="s">
        <v>25</v>
      </c>
      <c r="E620" t="s">
        <v>1</v>
      </c>
      <c r="F620" s="1">
        <v>34336</v>
      </c>
      <c r="I620" t="s">
        <v>7</v>
      </c>
      <c r="J620">
        <v>2025</v>
      </c>
      <c r="K620" t="s">
        <v>25</v>
      </c>
      <c r="L620" t="s">
        <v>1</v>
      </c>
      <c r="M620" s="1">
        <v>34336</v>
      </c>
    </row>
    <row r="621" spans="2:13" x14ac:dyDescent="0.15">
      <c r="B621" t="s">
        <v>7</v>
      </c>
      <c r="C621">
        <v>2025</v>
      </c>
      <c r="D621" t="s">
        <v>25</v>
      </c>
      <c r="E621" t="s">
        <v>2</v>
      </c>
      <c r="F621" s="1">
        <v>262537</v>
      </c>
      <c r="I621" t="s">
        <v>7</v>
      </c>
      <c r="J621">
        <v>2025</v>
      </c>
      <c r="K621" t="s">
        <v>25</v>
      </c>
      <c r="L621" t="s">
        <v>2</v>
      </c>
      <c r="M621" s="1">
        <v>262537</v>
      </c>
    </row>
    <row r="622" spans="2:13" x14ac:dyDescent="0.15">
      <c r="B622" t="s">
        <v>7</v>
      </c>
      <c r="C622">
        <v>2025</v>
      </c>
      <c r="D622" t="s">
        <v>22</v>
      </c>
      <c r="E622" t="s">
        <v>1</v>
      </c>
      <c r="F622" s="1">
        <v>48175</v>
      </c>
      <c r="I622" t="s">
        <v>7</v>
      </c>
      <c r="J622">
        <v>2025</v>
      </c>
      <c r="K622" t="s">
        <v>22</v>
      </c>
      <c r="L622" t="s">
        <v>1</v>
      </c>
      <c r="M622" s="1">
        <v>48175</v>
      </c>
    </row>
    <row r="623" spans="2:13" x14ac:dyDescent="0.15">
      <c r="B623" t="s">
        <v>7</v>
      </c>
      <c r="C623">
        <v>2025</v>
      </c>
      <c r="D623" t="s">
        <v>22</v>
      </c>
      <c r="E623" t="s">
        <v>2</v>
      </c>
      <c r="F623" s="1">
        <v>34238</v>
      </c>
      <c r="I623" t="s">
        <v>7</v>
      </c>
      <c r="J623">
        <v>2025</v>
      </c>
      <c r="K623" t="s">
        <v>22</v>
      </c>
      <c r="L623" t="s">
        <v>2</v>
      </c>
      <c r="M623" s="1">
        <v>34238</v>
      </c>
    </row>
    <row r="624" spans="2:13" x14ac:dyDescent="0.15">
      <c r="B624" t="s">
        <v>7</v>
      </c>
      <c r="C624">
        <v>2025</v>
      </c>
      <c r="D624" t="s">
        <v>24</v>
      </c>
      <c r="E624" t="s">
        <v>1</v>
      </c>
      <c r="F624" s="1">
        <v>16698</v>
      </c>
      <c r="I624" t="s">
        <v>7</v>
      </c>
      <c r="J624">
        <v>2025</v>
      </c>
      <c r="K624" t="s">
        <v>24</v>
      </c>
      <c r="L624" t="s">
        <v>1</v>
      </c>
      <c r="M624" s="1">
        <v>16698</v>
      </c>
    </row>
    <row r="625" spans="2:13" x14ac:dyDescent="0.15">
      <c r="B625" t="s">
        <v>7</v>
      </c>
      <c r="C625">
        <v>2025</v>
      </c>
      <c r="D625" t="s">
        <v>24</v>
      </c>
      <c r="E625" t="s">
        <v>2</v>
      </c>
      <c r="F625" s="1">
        <v>74371</v>
      </c>
      <c r="I625" t="s">
        <v>7</v>
      </c>
      <c r="J625">
        <v>2025</v>
      </c>
      <c r="K625" t="s">
        <v>24</v>
      </c>
      <c r="L625" t="s">
        <v>2</v>
      </c>
      <c r="M625" s="1">
        <v>74371</v>
      </c>
    </row>
    <row r="626" spans="2:13" x14ac:dyDescent="0.15">
      <c r="B626" t="s">
        <v>7</v>
      </c>
      <c r="C626">
        <v>2025</v>
      </c>
      <c r="D626" t="s">
        <v>23</v>
      </c>
      <c r="E626" t="s">
        <v>1</v>
      </c>
      <c r="F626" s="1">
        <v>49028</v>
      </c>
      <c r="I626" t="s">
        <v>7</v>
      </c>
      <c r="J626">
        <v>2025</v>
      </c>
      <c r="K626" t="s">
        <v>23</v>
      </c>
      <c r="L626" t="s">
        <v>1</v>
      </c>
      <c r="M626" s="1">
        <v>49028</v>
      </c>
    </row>
    <row r="627" spans="2:13" x14ac:dyDescent="0.15">
      <c r="B627" t="s">
        <v>7</v>
      </c>
      <c r="C627">
        <v>2025</v>
      </c>
      <c r="D627" t="s">
        <v>23</v>
      </c>
      <c r="E627" t="s">
        <v>2</v>
      </c>
      <c r="F627" s="1">
        <v>84498</v>
      </c>
      <c r="I627" t="s">
        <v>7</v>
      </c>
      <c r="J627">
        <v>2025</v>
      </c>
      <c r="K627" t="s">
        <v>23</v>
      </c>
      <c r="L627" t="s">
        <v>2</v>
      </c>
      <c r="M627" s="1">
        <v>84498</v>
      </c>
    </row>
    <row r="628" spans="2:13" x14ac:dyDescent="0.15">
      <c r="B628" t="s">
        <v>8</v>
      </c>
      <c r="C628">
        <v>2025</v>
      </c>
      <c r="D628" t="s">
        <v>25</v>
      </c>
      <c r="E628" t="s">
        <v>1</v>
      </c>
      <c r="F628" s="1">
        <v>23720</v>
      </c>
      <c r="I628" t="s">
        <v>8</v>
      </c>
      <c r="J628">
        <v>2025</v>
      </c>
      <c r="K628" t="s">
        <v>25</v>
      </c>
      <c r="L628" t="s">
        <v>1</v>
      </c>
      <c r="M628" s="1">
        <v>23720</v>
      </c>
    </row>
    <row r="629" spans="2:13" x14ac:dyDescent="0.15">
      <c r="B629" t="s">
        <v>8</v>
      </c>
      <c r="C629">
        <v>2025</v>
      </c>
      <c r="D629" t="s">
        <v>25</v>
      </c>
      <c r="E629" t="s">
        <v>2</v>
      </c>
      <c r="F629" s="1">
        <v>221929</v>
      </c>
      <c r="I629" t="s">
        <v>8</v>
      </c>
      <c r="J629">
        <v>2025</v>
      </c>
      <c r="K629" t="s">
        <v>25</v>
      </c>
      <c r="L629" t="s">
        <v>2</v>
      </c>
      <c r="M629" s="1">
        <v>221929</v>
      </c>
    </row>
    <row r="630" spans="2:13" x14ac:dyDescent="0.15">
      <c r="B630" t="s">
        <v>8</v>
      </c>
      <c r="C630">
        <v>2025</v>
      </c>
      <c r="D630" t="s">
        <v>22</v>
      </c>
      <c r="E630" t="s">
        <v>1</v>
      </c>
      <c r="F630" s="1">
        <v>31163</v>
      </c>
      <c r="I630" t="s">
        <v>8</v>
      </c>
      <c r="J630">
        <v>2025</v>
      </c>
      <c r="K630" t="s">
        <v>22</v>
      </c>
      <c r="L630" t="s">
        <v>1</v>
      </c>
      <c r="M630" s="1">
        <v>31163</v>
      </c>
    </row>
    <row r="631" spans="2:13" x14ac:dyDescent="0.15">
      <c r="B631" t="s">
        <v>8</v>
      </c>
      <c r="C631">
        <v>2025</v>
      </c>
      <c r="D631" t="s">
        <v>22</v>
      </c>
      <c r="E631" t="s">
        <v>2</v>
      </c>
      <c r="F631" s="1">
        <v>28157</v>
      </c>
      <c r="I631" t="s">
        <v>8</v>
      </c>
      <c r="J631">
        <v>2025</v>
      </c>
      <c r="K631" t="s">
        <v>22</v>
      </c>
      <c r="L631" t="s">
        <v>2</v>
      </c>
      <c r="M631" s="1">
        <v>28157</v>
      </c>
    </row>
    <row r="632" spans="2:13" x14ac:dyDescent="0.15">
      <c r="B632" t="s">
        <v>8</v>
      </c>
      <c r="C632">
        <v>2025</v>
      </c>
      <c r="D632" t="s">
        <v>24</v>
      </c>
      <c r="E632" t="s">
        <v>1</v>
      </c>
      <c r="F632" s="1">
        <v>10821</v>
      </c>
      <c r="I632" t="s">
        <v>8</v>
      </c>
      <c r="J632">
        <v>2025</v>
      </c>
      <c r="K632" t="s">
        <v>24</v>
      </c>
      <c r="L632" t="s">
        <v>1</v>
      </c>
      <c r="M632" s="1">
        <v>10821</v>
      </c>
    </row>
    <row r="633" spans="2:13" x14ac:dyDescent="0.15">
      <c r="B633" t="s">
        <v>8</v>
      </c>
      <c r="C633">
        <v>2025</v>
      </c>
      <c r="D633" t="s">
        <v>24</v>
      </c>
      <c r="E633" t="s">
        <v>2</v>
      </c>
      <c r="F633" s="1">
        <v>62022</v>
      </c>
      <c r="I633" t="s">
        <v>8</v>
      </c>
      <c r="J633">
        <v>2025</v>
      </c>
      <c r="K633" t="s">
        <v>24</v>
      </c>
      <c r="L633" t="s">
        <v>2</v>
      </c>
      <c r="M633" s="1">
        <v>62022</v>
      </c>
    </row>
    <row r="634" spans="2:13" x14ac:dyDescent="0.15">
      <c r="B634" t="s">
        <v>8</v>
      </c>
      <c r="C634">
        <v>2025</v>
      </c>
      <c r="D634" t="s">
        <v>23</v>
      </c>
      <c r="E634" t="s">
        <v>1</v>
      </c>
      <c r="F634" s="1">
        <v>29986</v>
      </c>
      <c r="I634" t="s">
        <v>8</v>
      </c>
      <c r="J634">
        <v>2025</v>
      </c>
      <c r="K634" t="s">
        <v>23</v>
      </c>
      <c r="L634" t="s">
        <v>1</v>
      </c>
      <c r="M634" s="1">
        <v>29986</v>
      </c>
    </row>
    <row r="635" spans="2:13" x14ac:dyDescent="0.15">
      <c r="B635" t="s">
        <v>8</v>
      </c>
      <c r="C635">
        <v>2025</v>
      </c>
      <c r="D635" t="s">
        <v>23</v>
      </c>
      <c r="E635" t="s">
        <v>2</v>
      </c>
      <c r="F635" s="1">
        <v>67886</v>
      </c>
      <c r="I635" t="s">
        <v>8</v>
      </c>
      <c r="J635">
        <v>2025</v>
      </c>
      <c r="K635" t="s">
        <v>23</v>
      </c>
      <c r="L635" t="s">
        <v>2</v>
      </c>
      <c r="M635" s="1">
        <v>67886</v>
      </c>
    </row>
    <row r="636" spans="2:13" x14ac:dyDescent="0.15">
      <c r="B636" t="s">
        <v>9</v>
      </c>
      <c r="C636">
        <v>2025</v>
      </c>
      <c r="D636" t="s">
        <v>25</v>
      </c>
      <c r="E636" t="s">
        <v>1</v>
      </c>
      <c r="F636" s="1">
        <v>31514</v>
      </c>
      <c r="I636" t="s">
        <v>9</v>
      </c>
      <c r="J636">
        <v>2025</v>
      </c>
      <c r="K636" t="s">
        <v>25</v>
      </c>
      <c r="L636" t="s">
        <v>1</v>
      </c>
      <c r="M636" s="1">
        <v>31514</v>
      </c>
    </row>
    <row r="637" spans="2:13" x14ac:dyDescent="0.15">
      <c r="B637" t="s">
        <v>9</v>
      </c>
      <c r="C637">
        <v>2025</v>
      </c>
      <c r="D637" t="s">
        <v>25</v>
      </c>
      <c r="E637" t="s">
        <v>2</v>
      </c>
      <c r="F637" s="1">
        <v>218695</v>
      </c>
      <c r="I637" t="s">
        <v>9</v>
      </c>
      <c r="J637">
        <v>2025</v>
      </c>
      <c r="K637" t="s">
        <v>25</v>
      </c>
      <c r="L637" t="s">
        <v>2</v>
      </c>
      <c r="M637" s="1">
        <v>218695</v>
      </c>
    </row>
    <row r="638" spans="2:13" x14ac:dyDescent="0.15">
      <c r="B638" t="s">
        <v>9</v>
      </c>
      <c r="C638">
        <v>2025</v>
      </c>
      <c r="D638" t="s">
        <v>22</v>
      </c>
      <c r="E638" t="s">
        <v>1</v>
      </c>
      <c r="F638" s="1">
        <v>49967</v>
      </c>
      <c r="I638" t="s">
        <v>9</v>
      </c>
      <c r="J638">
        <v>2025</v>
      </c>
      <c r="K638" t="s">
        <v>22</v>
      </c>
      <c r="L638" t="s">
        <v>1</v>
      </c>
      <c r="M638" s="1">
        <v>49967</v>
      </c>
    </row>
    <row r="639" spans="2:13" x14ac:dyDescent="0.15">
      <c r="B639" t="s">
        <v>9</v>
      </c>
      <c r="C639">
        <v>2025</v>
      </c>
      <c r="D639" t="s">
        <v>22</v>
      </c>
      <c r="E639" t="s">
        <v>2</v>
      </c>
      <c r="F639" s="1">
        <v>54268</v>
      </c>
      <c r="I639" t="s">
        <v>9</v>
      </c>
      <c r="J639">
        <v>2025</v>
      </c>
      <c r="K639" t="s">
        <v>22</v>
      </c>
      <c r="L639" t="s">
        <v>2</v>
      </c>
      <c r="M639" s="1">
        <v>54268</v>
      </c>
    </row>
    <row r="640" spans="2:13" x14ac:dyDescent="0.15">
      <c r="B640" t="s">
        <v>9</v>
      </c>
      <c r="C640">
        <v>2025</v>
      </c>
      <c r="D640" t="s">
        <v>24</v>
      </c>
      <c r="E640" t="s">
        <v>1</v>
      </c>
      <c r="F640" s="1">
        <v>16484</v>
      </c>
      <c r="I640" t="s">
        <v>9</v>
      </c>
      <c r="J640">
        <v>2025</v>
      </c>
      <c r="K640" t="s">
        <v>24</v>
      </c>
      <c r="L640" t="s">
        <v>1</v>
      </c>
      <c r="M640" s="1">
        <v>16484</v>
      </c>
    </row>
    <row r="641" spans="2:13" x14ac:dyDescent="0.15">
      <c r="B641" t="s">
        <v>9</v>
      </c>
      <c r="C641">
        <v>2025</v>
      </c>
      <c r="D641" t="s">
        <v>24</v>
      </c>
      <c r="E641" t="s">
        <v>2</v>
      </c>
      <c r="F641" s="1">
        <v>80372</v>
      </c>
      <c r="I641" t="s">
        <v>9</v>
      </c>
      <c r="J641">
        <v>2025</v>
      </c>
      <c r="K641" t="s">
        <v>24</v>
      </c>
      <c r="L641" t="s">
        <v>2</v>
      </c>
      <c r="M641" s="1">
        <v>80372</v>
      </c>
    </row>
    <row r="642" spans="2:13" x14ac:dyDescent="0.15">
      <c r="B642" t="s">
        <v>9</v>
      </c>
      <c r="C642">
        <v>2025</v>
      </c>
      <c r="D642" t="s">
        <v>23</v>
      </c>
      <c r="E642" t="s">
        <v>1</v>
      </c>
      <c r="F642" s="1">
        <v>49195</v>
      </c>
      <c r="I642" t="s">
        <v>9</v>
      </c>
      <c r="J642">
        <v>2025</v>
      </c>
      <c r="K642" t="s">
        <v>23</v>
      </c>
      <c r="L642" t="s">
        <v>1</v>
      </c>
      <c r="M642" s="1">
        <v>49195</v>
      </c>
    </row>
    <row r="643" spans="2:13" x14ac:dyDescent="0.15">
      <c r="B643" t="s">
        <v>9</v>
      </c>
      <c r="C643">
        <v>2025</v>
      </c>
      <c r="D643" t="s">
        <v>23</v>
      </c>
      <c r="E643" t="s">
        <v>2</v>
      </c>
      <c r="F643" s="1">
        <v>108753</v>
      </c>
      <c r="I643" t="s">
        <v>9</v>
      </c>
      <c r="J643">
        <v>2025</v>
      </c>
      <c r="K643" t="s">
        <v>23</v>
      </c>
      <c r="L643" t="s">
        <v>2</v>
      </c>
      <c r="M643" s="1">
        <v>108753</v>
      </c>
    </row>
    <row r="644" spans="2:13" x14ac:dyDescent="0.15">
      <c r="B644" t="s">
        <v>26</v>
      </c>
      <c r="C644">
        <v>2025</v>
      </c>
      <c r="D644" t="s">
        <v>25</v>
      </c>
      <c r="E644" t="s">
        <v>1</v>
      </c>
      <c r="F644" s="1">
        <v>85135</v>
      </c>
      <c r="I644" t="s">
        <v>26</v>
      </c>
      <c r="J644">
        <v>2025</v>
      </c>
      <c r="K644" t="s">
        <v>25</v>
      </c>
      <c r="L644" t="s">
        <v>1</v>
      </c>
      <c r="M644" s="1">
        <v>85135</v>
      </c>
    </row>
    <row r="645" spans="2:13" x14ac:dyDescent="0.15">
      <c r="B645" t="s">
        <v>26</v>
      </c>
      <c r="C645">
        <v>2025</v>
      </c>
      <c r="D645" t="s">
        <v>25</v>
      </c>
      <c r="E645" t="s">
        <v>2</v>
      </c>
      <c r="F645" s="1">
        <v>999168</v>
      </c>
      <c r="I645" t="s">
        <v>26</v>
      </c>
      <c r="J645">
        <v>2025</v>
      </c>
      <c r="K645" t="s">
        <v>25</v>
      </c>
      <c r="L645" t="s">
        <v>2</v>
      </c>
      <c r="M645" s="1">
        <v>999168</v>
      </c>
    </row>
    <row r="646" spans="2:13" x14ac:dyDescent="0.15">
      <c r="B646" t="s">
        <v>26</v>
      </c>
      <c r="C646">
        <v>2025</v>
      </c>
      <c r="D646" t="s">
        <v>22</v>
      </c>
      <c r="E646" t="s">
        <v>1</v>
      </c>
      <c r="F646" s="1">
        <v>211082</v>
      </c>
      <c r="I646" t="s">
        <v>26</v>
      </c>
      <c r="J646">
        <v>2025</v>
      </c>
      <c r="K646" t="s">
        <v>22</v>
      </c>
      <c r="L646" t="s">
        <v>1</v>
      </c>
      <c r="M646" s="1">
        <v>211082</v>
      </c>
    </row>
    <row r="647" spans="2:13" x14ac:dyDescent="0.15">
      <c r="B647" t="s">
        <v>26</v>
      </c>
      <c r="C647">
        <v>2025</v>
      </c>
      <c r="D647" t="s">
        <v>22</v>
      </c>
      <c r="E647" t="s">
        <v>2</v>
      </c>
      <c r="F647" s="1">
        <v>180292</v>
      </c>
      <c r="I647" t="s">
        <v>26</v>
      </c>
      <c r="J647">
        <v>2025</v>
      </c>
      <c r="K647" t="s">
        <v>22</v>
      </c>
      <c r="L647" t="s">
        <v>2</v>
      </c>
      <c r="M647" s="1">
        <v>180292</v>
      </c>
    </row>
    <row r="648" spans="2:13" x14ac:dyDescent="0.15">
      <c r="B648" t="s">
        <v>26</v>
      </c>
      <c r="C648">
        <v>2025</v>
      </c>
      <c r="D648" t="s">
        <v>24</v>
      </c>
      <c r="E648" t="s">
        <v>1</v>
      </c>
      <c r="F648" s="1">
        <v>57874</v>
      </c>
      <c r="I648" t="s">
        <v>26</v>
      </c>
      <c r="J648">
        <v>2025</v>
      </c>
      <c r="K648" t="s">
        <v>24</v>
      </c>
      <c r="L648" t="s">
        <v>1</v>
      </c>
      <c r="M648" s="1">
        <v>57874</v>
      </c>
    </row>
    <row r="649" spans="2:13" x14ac:dyDescent="0.15">
      <c r="B649" t="s">
        <v>26</v>
      </c>
      <c r="C649">
        <v>2025</v>
      </c>
      <c r="D649" t="s">
        <v>24</v>
      </c>
      <c r="E649" t="s">
        <v>2</v>
      </c>
      <c r="F649" s="1">
        <v>299291</v>
      </c>
      <c r="I649" t="s">
        <v>26</v>
      </c>
      <c r="J649">
        <v>2025</v>
      </c>
      <c r="K649" t="s">
        <v>24</v>
      </c>
      <c r="L649" t="s">
        <v>2</v>
      </c>
      <c r="M649" s="1">
        <v>299291</v>
      </c>
    </row>
    <row r="650" spans="2:13" x14ac:dyDescent="0.15">
      <c r="B650" t="s">
        <v>26</v>
      </c>
      <c r="C650">
        <v>2025</v>
      </c>
      <c r="D650" t="s">
        <v>23</v>
      </c>
      <c r="E650" t="s">
        <v>1</v>
      </c>
      <c r="F650" s="1">
        <v>195339</v>
      </c>
      <c r="I650" t="s">
        <v>26</v>
      </c>
      <c r="J650">
        <v>2025</v>
      </c>
      <c r="K650" t="s">
        <v>23</v>
      </c>
      <c r="L650" t="s">
        <v>1</v>
      </c>
      <c r="M650" s="1">
        <v>195339</v>
      </c>
    </row>
    <row r="651" spans="2:13" x14ac:dyDescent="0.15">
      <c r="B651" t="s">
        <v>26</v>
      </c>
      <c r="C651">
        <v>2025</v>
      </c>
      <c r="D651" t="s">
        <v>23</v>
      </c>
      <c r="E651" t="s">
        <v>2</v>
      </c>
      <c r="F651" s="1">
        <v>384214</v>
      </c>
      <c r="I651" t="s">
        <v>26</v>
      </c>
      <c r="J651">
        <v>2025</v>
      </c>
      <c r="K651" t="s">
        <v>23</v>
      </c>
      <c r="L651" t="s">
        <v>2</v>
      </c>
      <c r="M651" s="1">
        <v>384214</v>
      </c>
    </row>
    <row r="652" spans="2:13" x14ac:dyDescent="0.15">
      <c r="B652" t="s">
        <v>10</v>
      </c>
      <c r="C652">
        <v>2025</v>
      </c>
      <c r="D652" t="s">
        <v>25</v>
      </c>
      <c r="E652" t="s">
        <v>1</v>
      </c>
      <c r="F652" s="1">
        <v>65486</v>
      </c>
      <c r="I652" t="s">
        <v>10</v>
      </c>
      <c r="J652">
        <v>2025</v>
      </c>
      <c r="K652" t="s">
        <v>25</v>
      </c>
      <c r="L652" t="s">
        <v>1</v>
      </c>
      <c r="M652" s="1">
        <v>65486</v>
      </c>
    </row>
    <row r="653" spans="2:13" x14ac:dyDescent="0.15">
      <c r="B653" t="s">
        <v>10</v>
      </c>
      <c r="C653">
        <v>2025</v>
      </c>
      <c r="D653" t="s">
        <v>25</v>
      </c>
      <c r="E653" t="s">
        <v>2</v>
      </c>
      <c r="F653" s="1">
        <v>426107</v>
      </c>
      <c r="I653" t="s">
        <v>10</v>
      </c>
      <c r="J653">
        <v>2025</v>
      </c>
      <c r="K653" t="s">
        <v>25</v>
      </c>
      <c r="L653" t="s">
        <v>2</v>
      </c>
      <c r="M653" s="1">
        <v>426107</v>
      </c>
    </row>
    <row r="654" spans="2:13" x14ac:dyDescent="0.15">
      <c r="B654" t="s">
        <v>10</v>
      </c>
      <c r="C654">
        <v>2025</v>
      </c>
      <c r="D654" t="s">
        <v>22</v>
      </c>
      <c r="E654" t="s">
        <v>1</v>
      </c>
      <c r="F654" s="1">
        <v>106201</v>
      </c>
      <c r="I654" t="s">
        <v>10</v>
      </c>
      <c r="J654">
        <v>2025</v>
      </c>
      <c r="K654" t="s">
        <v>22</v>
      </c>
      <c r="L654" t="s">
        <v>1</v>
      </c>
      <c r="M654" s="1">
        <v>106201</v>
      </c>
    </row>
    <row r="655" spans="2:13" x14ac:dyDescent="0.15">
      <c r="B655" t="s">
        <v>10</v>
      </c>
      <c r="C655">
        <v>2025</v>
      </c>
      <c r="D655" t="s">
        <v>22</v>
      </c>
      <c r="E655" t="s">
        <v>2</v>
      </c>
      <c r="F655" s="1">
        <v>110893</v>
      </c>
      <c r="I655" t="s">
        <v>10</v>
      </c>
      <c r="J655">
        <v>2025</v>
      </c>
      <c r="K655" t="s">
        <v>22</v>
      </c>
      <c r="L655" t="s">
        <v>2</v>
      </c>
      <c r="M655" s="1">
        <v>110893</v>
      </c>
    </row>
    <row r="656" spans="2:13" x14ac:dyDescent="0.15">
      <c r="B656" t="s">
        <v>10</v>
      </c>
      <c r="C656">
        <v>2025</v>
      </c>
      <c r="D656" t="s">
        <v>24</v>
      </c>
      <c r="E656" t="s">
        <v>1</v>
      </c>
      <c r="F656" s="1">
        <v>19486</v>
      </c>
      <c r="I656" t="s">
        <v>10</v>
      </c>
      <c r="J656">
        <v>2025</v>
      </c>
      <c r="K656" t="s">
        <v>24</v>
      </c>
      <c r="L656" t="s">
        <v>1</v>
      </c>
      <c r="M656" s="1">
        <v>19486</v>
      </c>
    </row>
    <row r="657" spans="2:13" x14ac:dyDescent="0.15">
      <c r="B657" t="s">
        <v>10</v>
      </c>
      <c r="C657">
        <v>2025</v>
      </c>
      <c r="D657" t="s">
        <v>24</v>
      </c>
      <c r="E657" t="s">
        <v>2</v>
      </c>
      <c r="F657" s="1">
        <v>116368</v>
      </c>
      <c r="I657" t="s">
        <v>10</v>
      </c>
      <c r="J657">
        <v>2025</v>
      </c>
      <c r="K657" t="s">
        <v>24</v>
      </c>
      <c r="L657" t="s">
        <v>2</v>
      </c>
      <c r="M657" s="1">
        <v>116368</v>
      </c>
    </row>
    <row r="658" spans="2:13" x14ac:dyDescent="0.15">
      <c r="B658" t="s">
        <v>10</v>
      </c>
      <c r="C658">
        <v>2025</v>
      </c>
      <c r="D658" t="s">
        <v>23</v>
      </c>
      <c r="E658" t="s">
        <v>1</v>
      </c>
      <c r="F658" s="1">
        <v>80178</v>
      </c>
      <c r="I658" t="s">
        <v>10</v>
      </c>
      <c r="J658">
        <v>2025</v>
      </c>
      <c r="K658" t="s">
        <v>23</v>
      </c>
      <c r="L658" t="s">
        <v>1</v>
      </c>
      <c r="M658" s="1">
        <v>80178</v>
      </c>
    </row>
    <row r="659" spans="2:13" x14ac:dyDescent="0.15">
      <c r="B659" t="s">
        <v>10</v>
      </c>
      <c r="C659">
        <v>2025</v>
      </c>
      <c r="D659" t="s">
        <v>23</v>
      </c>
      <c r="E659" t="s">
        <v>2</v>
      </c>
      <c r="F659" s="1">
        <v>167051</v>
      </c>
      <c r="I659" t="s">
        <v>10</v>
      </c>
      <c r="J659">
        <v>2025</v>
      </c>
      <c r="K659" t="s">
        <v>23</v>
      </c>
      <c r="L659" t="s">
        <v>2</v>
      </c>
      <c r="M659" s="1">
        <v>167051</v>
      </c>
    </row>
    <row r="660" spans="2:13" x14ac:dyDescent="0.15">
      <c r="B660" t="s">
        <v>11</v>
      </c>
      <c r="C660">
        <v>2025</v>
      </c>
      <c r="D660" t="s">
        <v>25</v>
      </c>
      <c r="E660" t="s">
        <v>1</v>
      </c>
      <c r="F660" s="1">
        <v>13502</v>
      </c>
      <c r="I660" t="s">
        <v>11</v>
      </c>
      <c r="J660">
        <v>2025</v>
      </c>
      <c r="K660" t="s">
        <v>25</v>
      </c>
      <c r="L660" t="s">
        <v>1</v>
      </c>
      <c r="M660" s="1">
        <v>13502</v>
      </c>
    </row>
    <row r="661" spans="2:13" x14ac:dyDescent="0.15">
      <c r="B661" t="s">
        <v>11</v>
      </c>
      <c r="C661">
        <v>2025</v>
      </c>
      <c r="D661" t="s">
        <v>25</v>
      </c>
      <c r="E661" t="s">
        <v>2</v>
      </c>
      <c r="F661" s="1">
        <v>129697</v>
      </c>
      <c r="I661" t="s">
        <v>11</v>
      </c>
      <c r="J661">
        <v>2025</v>
      </c>
      <c r="K661" t="s">
        <v>25</v>
      </c>
      <c r="L661" t="s">
        <v>2</v>
      </c>
      <c r="M661" s="1">
        <v>129697</v>
      </c>
    </row>
    <row r="662" spans="2:13" x14ac:dyDescent="0.15">
      <c r="B662" t="s">
        <v>11</v>
      </c>
      <c r="C662">
        <v>2025</v>
      </c>
      <c r="D662" t="s">
        <v>22</v>
      </c>
      <c r="E662" t="s">
        <v>1</v>
      </c>
      <c r="F662" s="1">
        <v>20234</v>
      </c>
      <c r="I662" t="s">
        <v>11</v>
      </c>
      <c r="J662">
        <v>2025</v>
      </c>
      <c r="K662" t="s">
        <v>22</v>
      </c>
      <c r="L662" t="s">
        <v>1</v>
      </c>
      <c r="M662" s="1">
        <v>20234</v>
      </c>
    </row>
    <row r="663" spans="2:13" x14ac:dyDescent="0.15">
      <c r="B663" t="s">
        <v>11</v>
      </c>
      <c r="C663">
        <v>2025</v>
      </c>
      <c r="D663" t="s">
        <v>22</v>
      </c>
      <c r="E663" t="s">
        <v>2</v>
      </c>
      <c r="F663" s="1">
        <v>18124</v>
      </c>
      <c r="I663" t="s">
        <v>11</v>
      </c>
      <c r="J663">
        <v>2025</v>
      </c>
      <c r="K663" t="s">
        <v>22</v>
      </c>
      <c r="L663" t="s">
        <v>2</v>
      </c>
      <c r="M663" s="1">
        <v>18124</v>
      </c>
    </row>
    <row r="664" spans="2:13" x14ac:dyDescent="0.15">
      <c r="B664" t="s">
        <v>11</v>
      </c>
      <c r="C664">
        <v>2025</v>
      </c>
      <c r="D664" t="s">
        <v>24</v>
      </c>
      <c r="E664" t="s">
        <v>1</v>
      </c>
      <c r="F664" s="1">
        <v>7409</v>
      </c>
      <c r="I664" t="s">
        <v>11</v>
      </c>
      <c r="J664">
        <v>2025</v>
      </c>
      <c r="K664" t="s">
        <v>24</v>
      </c>
      <c r="L664" t="s">
        <v>1</v>
      </c>
      <c r="M664" s="1">
        <v>7409</v>
      </c>
    </row>
    <row r="665" spans="2:13" x14ac:dyDescent="0.15">
      <c r="B665" t="s">
        <v>11</v>
      </c>
      <c r="C665">
        <v>2025</v>
      </c>
      <c r="D665" t="s">
        <v>24</v>
      </c>
      <c r="E665" t="s">
        <v>2</v>
      </c>
      <c r="F665" s="1">
        <v>39862</v>
      </c>
      <c r="I665" t="s">
        <v>11</v>
      </c>
      <c r="J665">
        <v>2025</v>
      </c>
      <c r="K665" t="s">
        <v>24</v>
      </c>
      <c r="L665" t="s">
        <v>2</v>
      </c>
      <c r="M665" s="1">
        <v>39862</v>
      </c>
    </row>
    <row r="666" spans="2:13" x14ac:dyDescent="0.15">
      <c r="B666" t="s">
        <v>11</v>
      </c>
      <c r="C666">
        <v>2025</v>
      </c>
      <c r="D666" t="s">
        <v>23</v>
      </c>
      <c r="E666" t="s">
        <v>1</v>
      </c>
      <c r="F666" s="1">
        <v>20825</v>
      </c>
      <c r="I666" t="s">
        <v>11</v>
      </c>
      <c r="J666">
        <v>2025</v>
      </c>
      <c r="K666" t="s">
        <v>23</v>
      </c>
      <c r="L666" t="s">
        <v>1</v>
      </c>
      <c r="M666" s="1">
        <v>20825</v>
      </c>
    </row>
    <row r="667" spans="2:13" x14ac:dyDescent="0.15">
      <c r="B667" t="s">
        <v>11</v>
      </c>
      <c r="C667">
        <v>2025</v>
      </c>
      <c r="D667" t="s">
        <v>23</v>
      </c>
      <c r="E667" t="s">
        <v>2</v>
      </c>
      <c r="F667" s="1">
        <v>42994</v>
      </c>
      <c r="I667" t="s">
        <v>11</v>
      </c>
      <c r="J667">
        <v>2025</v>
      </c>
      <c r="K667" t="s">
        <v>23</v>
      </c>
      <c r="L667" t="s">
        <v>2</v>
      </c>
      <c r="M667" s="1">
        <v>42994</v>
      </c>
    </row>
    <row r="668" spans="2:13" x14ac:dyDescent="0.15">
      <c r="B668" t="s">
        <v>12</v>
      </c>
      <c r="C668">
        <v>2025</v>
      </c>
      <c r="D668" t="s">
        <v>25</v>
      </c>
      <c r="E668" t="s">
        <v>1</v>
      </c>
      <c r="F668" s="1">
        <v>68478</v>
      </c>
      <c r="I668" t="s">
        <v>12</v>
      </c>
      <c r="J668">
        <v>2025</v>
      </c>
      <c r="K668" t="s">
        <v>25</v>
      </c>
      <c r="L668" t="s">
        <v>1</v>
      </c>
      <c r="M668" s="1">
        <v>68478</v>
      </c>
    </row>
    <row r="669" spans="2:13" x14ac:dyDescent="0.15">
      <c r="B669" t="s">
        <v>12</v>
      </c>
      <c r="C669">
        <v>2025</v>
      </c>
      <c r="D669" t="s">
        <v>25</v>
      </c>
      <c r="E669" t="s">
        <v>2</v>
      </c>
      <c r="F669" s="1">
        <v>497011</v>
      </c>
      <c r="I669" t="s">
        <v>12</v>
      </c>
      <c r="J669">
        <v>2025</v>
      </c>
      <c r="K669" t="s">
        <v>25</v>
      </c>
      <c r="L669" t="s">
        <v>2</v>
      </c>
      <c r="M669" s="1">
        <v>497011</v>
      </c>
    </row>
    <row r="670" spans="2:13" x14ac:dyDescent="0.15">
      <c r="B670" t="s">
        <v>12</v>
      </c>
      <c r="C670">
        <v>2025</v>
      </c>
      <c r="D670" t="s">
        <v>22</v>
      </c>
      <c r="E670" t="s">
        <v>1</v>
      </c>
      <c r="F670" s="1">
        <v>72304</v>
      </c>
      <c r="I670" t="s">
        <v>12</v>
      </c>
      <c r="J670">
        <v>2025</v>
      </c>
      <c r="K670" t="s">
        <v>22</v>
      </c>
      <c r="L670" t="s">
        <v>1</v>
      </c>
      <c r="M670" s="1">
        <v>72304</v>
      </c>
    </row>
    <row r="671" spans="2:13" x14ac:dyDescent="0.15">
      <c r="B671" t="s">
        <v>12</v>
      </c>
      <c r="C671">
        <v>2025</v>
      </c>
      <c r="D671" t="s">
        <v>22</v>
      </c>
      <c r="E671" t="s">
        <v>2</v>
      </c>
      <c r="F671" s="1">
        <v>61512</v>
      </c>
      <c r="I671" t="s">
        <v>12</v>
      </c>
      <c r="J671">
        <v>2025</v>
      </c>
      <c r="K671" t="s">
        <v>22</v>
      </c>
      <c r="L671" t="s">
        <v>2</v>
      </c>
      <c r="M671" s="1">
        <v>61512</v>
      </c>
    </row>
    <row r="672" spans="2:13" x14ac:dyDescent="0.15">
      <c r="B672" t="s">
        <v>12</v>
      </c>
      <c r="C672">
        <v>2025</v>
      </c>
      <c r="D672" t="s">
        <v>24</v>
      </c>
      <c r="E672" t="s">
        <v>1</v>
      </c>
      <c r="F672" s="1">
        <v>26561</v>
      </c>
      <c r="I672" t="s">
        <v>12</v>
      </c>
      <c r="J672">
        <v>2025</v>
      </c>
      <c r="K672" t="s">
        <v>24</v>
      </c>
      <c r="L672" t="s">
        <v>1</v>
      </c>
      <c r="M672" s="1">
        <v>26561</v>
      </c>
    </row>
    <row r="673" spans="2:13" x14ac:dyDescent="0.15">
      <c r="B673" t="s">
        <v>12</v>
      </c>
      <c r="C673">
        <v>2025</v>
      </c>
      <c r="D673" t="s">
        <v>24</v>
      </c>
      <c r="E673" t="s">
        <v>2</v>
      </c>
      <c r="F673" s="1">
        <v>122863</v>
      </c>
      <c r="I673" t="s">
        <v>12</v>
      </c>
      <c r="J673">
        <v>2025</v>
      </c>
      <c r="K673" t="s">
        <v>24</v>
      </c>
      <c r="L673" t="s">
        <v>2</v>
      </c>
      <c r="M673" s="1">
        <v>122863</v>
      </c>
    </row>
    <row r="674" spans="2:13" x14ac:dyDescent="0.15">
      <c r="B674" t="s">
        <v>12</v>
      </c>
      <c r="C674">
        <v>2025</v>
      </c>
      <c r="D674" t="s">
        <v>23</v>
      </c>
      <c r="E674" t="s">
        <v>1</v>
      </c>
      <c r="F674" s="1">
        <v>73823</v>
      </c>
      <c r="I674" t="s">
        <v>12</v>
      </c>
      <c r="J674">
        <v>2025</v>
      </c>
      <c r="K674" t="s">
        <v>23</v>
      </c>
      <c r="L674" t="s">
        <v>1</v>
      </c>
      <c r="M674" s="1">
        <v>73823</v>
      </c>
    </row>
    <row r="675" spans="2:13" x14ac:dyDescent="0.15">
      <c r="B675" t="s">
        <v>12</v>
      </c>
      <c r="C675">
        <v>2025</v>
      </c>
      <c r="D675" t="s">
        <v>23</v>
      </c>
      <c r="E675" t="s">
        <v>2</v>
      </c>
      <c r="F675" s="1">
        <v>144768</v>
      </c>
      <c r="I675" t="s">
        <v>12</v>
      </c>
      <c r="J675">
        <v>2025</v>
      </c>
      <c r="K675" t="s">
        <v>23</v>
      </c>
      <c r="L675" t="s">
        <v>2</v>
      </c>
      <c r="M675" s="1">
        <v>144768</v>
      </c>
    </row>
    <row r="676" spans="2:13" x14ac:dyDescent="0.15">
      <c r="B676" t="s">
        <v>13</v>
      </c>
      <c r="C676">
        <v>2025</v>
      </c>
      <c r="D676" t="s">
        <v>25</v>
      </c>
      <c r="E676" t="s">
        <v>1</v>
      </c>
      <c r="F676" s="1">
        <v>73963</v>
      </c>
      <c r="I676" t="s">
        <v>13</v>
      </c>
      <c r="J676">
        <v>2025</v>
      </c>
      <c r="K676" t="s">
        <v>25</v>
      </c>
      <c r="L676" t="s">
        <v>1</v>
      </c>
      <c r="M676" s="1">
        <v>73963</v>
      </c>
    </row>
    <row r="677" spans="2:13" x14ac:dyDescent="0.15">
      <c r="B677" t="s">
        <v>13</v>
      </c>
      <c r="C677">
        <v>2025</v>
      </c>
      <c r="D677" t="s">
        <v>25</v>
      </c>
      <c r="E677" t="s">
        <v>2</v>
      </c>
      <c r="F677" s="1">
        <v>617601</v>
      </c>
      <c r="I677" t="s">
        <v>13</v>
      </c>
      <c r="J677">
        <v>2025</v>
      </c>
      <c r="K677" t="s">
        <v>25</v>
      </c>
      <c r="L677" t="s">
        <v>2</v>
      </c>
      <c r="M677" s="1">
        <v>617601</v>
      </c>
    </row>
    <row r="678" spans="2:13" x14ac:dyDescent="0.15">
      <c r="B678" t="s">
        <v>13</v>
      </c>
      <c r="C678">
        <v>2025</v>
      </c>
      <c r="D678" t="s">
        <v>22</v>
      </c>
      <c r="E678" t="s">
        <v>1</v>
      </c>
      <c r="F678" s="1">
        <v>70760</v>
      </c>
      <c r="I678" t="s">
        <v>13</v>
      </c>
      <c r="J678">
        <v>2025</v>
      </c>
      <c r="K678" t="s">
        <v>22</v>
      </c>
      <c r="L678" t="s">
        <v>1</v>
      </c>
      <c r="M678" s="1">
        <v>70760</v>
      </c>
    </row>
    <row r="679" spans="2:13" x14ac:dyDescent="0.15">
      <c r="B679" t="s">
        <v>13</v>
      </c>
      <c r="C679">
        <v>2025</v>
      </c>
      <c r="D679" t="s">
        <v>22</v>
      </c>
      <c r="E679" t="s">
        <v>2</v>
      </c>
      <c r="F679" s="1">
        <v>56833</v>
      </c>
      <c r="I679" t="s">
        <v>13</v>
      </c>
      <c r="J679">
        <v>2025</v>
      </c>
      <c r="K679" t="s">
        <v>22</v>
      </c>
      <c r="L679" t="s">
        <v>2</v>
      </c>
      <c r="M679" s="1">
        <v>56833</v>
      </c>
    </row>
    <row r="680" spans="2:13" x14ac:dyDescent="0.15">
      <c r="B680" t="s">
        <v>13</v>
      </c>
      <c r="C680">
        <v>2025</v>
      </c>
      <c r="D680" t="s">
        <v>24</v>
      </c>
      <c r="E680" t="s">
        <v>1</v>
      </c>
      <c r="F680" s="1">
        <v>30800</v>
      </c>
      <c r="I680" t="s">
        <v>13</v>
      </c>
      <c r="J680">
        <v>2025</v>
      </c>
      <c r="K680" t="s">
        <v>24</v>
      </c>
      <c r="L680" t="s">
        <v>1</v>
      </c>
      <c r="M680" s="1">
        <v>30800</v>
      </c>
    </row>
    <row r="681" spans="2:13" x14ac:dyDescent="0.15">
      <c r="B681" t="s">
        <v>13</v>
      </c>
      <c r="C681">
        <v>2025</v>
      </c>
      <c r="D681" t="s">
        <v>24</v>
      </c>
      <c r="E681" t="s">
        <v>2</v>
      </c>
      <c r="F681" s="1">
        <v>154531</v>
      </c>
      <c r="I681" t="s">
        <v>13</v>
      </c>
      <c r="J681">
        <v>2025</v>
      </c>
      <c r="K681" t="s">
        <v>24</v>
      </c>
      <c r="L681" t="s">
        <v>2</v>
      </c>
      <c r="M681" s="1">
        <v>154531</v>
      </c>
    </row>
    <row r="682" spans="2:13" x14ac:dyDescent="0.15">
      <c r="B682" t="s">
        <v>13</v>
      </c>
      <c r="C682">
        <v>2025</v>
      </c>
      <c r="D682" t="s">
        <v>23</v>
      </c>
      <c r="E682" t="s">
        <v>1</v>
      </c>
      <c r="F682" s="1">
        <v>79926</v>
      </c>
      <c r="I682" t="s">
        <v>13</v>
      </c>
      <c r="J682">
        <v>2025</v>
      </c>
      <c r="K682" t="s">
        <v>23</v>
      </c>
      <c r="L682" t="s">
        <v>1</v>
      </c>
      <c r="M682" s="1">
        <v>79926</v>
      </c>
    </row>
    <row r="683" spans="2:13" x14ac:dyDescent="0.15">
      <c r="B683" t="s">
        <v>13</v>
      </c>
      <c r="C683">
        <v>2025</v>
      </c>
      <c r="D683" t="s">
        <v>23</v>
      </c>
      <c r="E683" t="s">
        <v>2</v>
      </c>
      <c r="F683" s="1">
        <v>155131</v>
      </c>
      <c r="I683" t="s">
        <v>13</v>
      </c>
      <c r="J683">
        <v>2025</v>
      </c>
      <c r="K683" t="s">
        <v>23</v>
      </c>
      <c r="L683" t="s">
        <v>2</v>
      </c>
      <c r="M683" s="1">
        <v>155131</v>
      </c>
    </row>
    <row r="684" spans="2:13" x14ac:dyDescent="0.15">
      <c r="B684" t="s">
        <v>14</v>
      </c>
      <c r="C684">
        <v>2025</v>
      </c>
      <c r="D684" t="s">
        <v>25</v>
      </c>
      <c r="E684" t="s">
        <v>1</v>
      </c>
      <c r="F684" s="1">
        <v>145427</v>
      </c>
      <c r="I684" t="s">
        <v>14</v>
      </c>
      <c r="J684">
        <v>2025</v>
      </c>
      <c r="K684" t="s">
        <v>25</v>
      </c>
      <c r="L684" t="s">
        <v>1</v>
      </c>
      <c r="M684" s="1">
        <v>145427</v>
      </c>
    </row>
    <row r="685" spans="2:13" x14ac:dyDescent="0.15">
      <c r="B685" t="s">
        <v>14</v>
      </c>
      <c r="C685">
        <v>2025</v>
      </c>
      <c r="D685" t="s">
        <v>25</v>
      </c>
      <c r="E685" t="s">
        <v>2</v>
      </c>
      <c r="F685" s="1">
        <v>1172119</v>
      </c>
      <c r="I685" t="s">
        <v>14</v>
      </c>
      <c r="J685">
        <v>2025</v>
      </c>
      <c r="K685" t="s">
        <v>25</v>
      </c>
      <c r="L685" t="s">
        <v>2</v>
      </c>
      <c r="M685" s="1">
        <v>1172119</v>
      </c>
    </row>
    <row r="686" spans="2:13" x14ac:dyDescent="0.15">
      <c r="B686" t="s">
        <v>14</v>
      </c>
      <c r="C686">
        <v>2025</v>
      </c>
      <c r="D686" t="s">
        <v>22</v>
      </c>
      <c r="E686" t="s">
        <v>1</v>
      </c>
      <c r="F686" s="1">
        <v>310592</v>
      </c>
      <c r="I686" t="s">
        <v>14</v>
      </c>
      <c r="J686">
        <v>2025</v>
      </c>
      <c r="K686" t="s">
        <v>22</v>
      </c>
      <c r="L686" t="s">
        <v>1</v>
      </c>
      <c r="M686" s="1">
        <v>310592</v>
      </c>
    </row>
    <row r="687" spans="2:13" x14ac:dyDescent="0.15">
      <c r="B687" t="s">
        <v>14</v>
      </c>
      <c r="C687">
        <v>2025</v>
      </c>
      <c r="D687" t="s">
        <v>22</v>
      </c>
      <c r="E687" t="s">
        <v>2</v>
      </c>
      <c r="F687" s="1">
        <v>267938</v>
      </c>
      <c r="I687" t="s">
        <v>14</v>
      </c>
      <c r="J687">
        <v>2025</v>
      </c>
      <c r="K687" t="s">
        <v>22</v>
      </c>
      <c r="L687" t="s">
        <v>2</v>
      </c>
      <c r="M687" s="1">
        <v>267938</v>
      </c>
    </row>
    <row r="688" spans="2:13" x14ac:dyDescent="0.15">
      <c r="B688" t="s">
        <v>14</v>
      </c>
      <c r="C688">
        <v>2025</v>
      </c>
      <c r="D688" t="s">
        <v>24</v>
      </c>
      <c r="E688" t="s">
        <v>1</v>
      </c>
      <c r="F688" s="1">
        <v>85969</v>
      </c>
      <c r="I688" t="s">
        <v>14</v>
      </c>
      <c r="J688">
        <v>2025</v>
      </c>
      <c r="K688" t="s">
        <v>24</v>
      </c>
      <c r="L688" t="s">
        <v>1</v>
      </c>
      <c r="M688" s="1">
        <v>85969</v>
      </c>
    </row>
    <row r="689" spans="2:13" x14ac:dyDescent="0.15">
      <c r="B689" t="s">
        <v>14</v>
      </c>
      <c r="C689">
        <v>2025</v>
      </c>
      <c r="D689" t="s">
        <v>24</v>
      </c>
      <c r="E689" t="s">
        <v>2</v>
      </c>
      <c r="F689" s="1">
        <v>396340</v>
      </c>
      <c r="I689" t="s">
        <v>14</v>
      </c>
      <c r="J689">
        <v>2025</v>
      </c>
      <c r="K689" t="s">
        <v>24</v>
      </c>
      <c r="L689" t="s">
        <v>2</v>
      </c>
      <c r="M689" s="1">
        <v>396340</v>
      </c>
    </row>
    <row r="690" spans="2:13" x14ac:dyDescent="0.15">
      <c r="B690" t="s">
        <v>14</v>
      </c>
      <c r="C690">
        <v>2025</v>
      </c>
      <c r="D690" t="s">
        <v>23</v>
      </c>
      <c r="E690" t="s">
        <v>1</v>
      </c>
      <c r="F690" s="1">
        <v>277059</v>
      </c>
      <c r="I690" t="s">
        <v>14</v>
      </c>
      <c r="J690">
        <v>2025</v>
      </c>
      <c r="K690" t="s">
        <v>23</v>
      </c>
      <c r="L690" t="s">
        <v>1</v>
      </c>
      <c r="M690" s="1">
        <v>277059</v>
      </c>
    </row>
    <row r="691" spans="2:13" x14ac:dyDescent="0.15">
      <c r="B691" t="s">
        <v>14</v>
      </c>
      <c r="C691">
        <v>2025</v>
      </c>
      <c r="D691" t="s">
        <v>23</v>
      </c>
      <c r="E691" t="s">
        <v>2</v>
      </c>
      <c r="F691" s="1">
        <v>518497</v>
      </c>
      <c r="I691" t="s">
        <v>14</v>
      </c>
      <c r="J691">
        <v>2025</v>
      </c>
      <c r="K691" t="s">
        <v>23</v>
      </c>
      <c r="L691" t="s">
        <v>2</v>
      </c>
      <c r="M691" s="1">
        <v>518497</v>
      </c>
    </row>
    <row r="692" spans="2:13" x14ac:dyDescent="0.15">
      <c r="B692" t="s">
        <v>27</v>
      </c>
      <c r="C692">
        <v>2025</v>
      </c>
      <c r="D692" t="s">
        <v>25</v>
      </c>
      <c r="E692" t="s">
        <v>1</v>
      </c>
      <c r="F692" s="1">
        <v>3654</v>
      </c>
      <c r="I692" t="s">
        <v>27</v>
      </c>
      <c r="J692">
        <v>2025</v>
      </c>
      <c r="K692" t="s">
        <v>25</v>
      </c>
      <c r="L692" t="s">
        <v>1</v>
      </c>
      <c r="M692" s="1">
        <v>3654</v>
      </c>
    </row>
    <row r="693" spans="2:13" x14ac:dyDescent="0.15">
      <c r="B693" t="s">
        <v>27</v>
      </c>
      <c r="C693">
        <v>2025</v>
      </c>
      <c r="D693" t="s">
        <v>25</v>
      </c>
      <c r="E693" t="s">
        <v>2</v>
      </c>
      <c r="F693" s="1">
        <v>14643</v>
      </c>
      <c r="I693" t="s">
        <v>27</v>
      </c>
      <c r="J693">
        <v>2025</v>
      </c>
      <c r="K693" t="s">
        <v>25</v>
      </c>
      <c r="L693" t="s">
        <v>2</v>
      </c>
      <c r="M693" s="1">
        <v>14643</v>
      </c>
    </row>
    <row r="694" spans="2:13" x14ac:dyDescent="0.15">
      <c r="B694" t="s">
        <v>27</v>
      </c>
      <c r="C694">
        <v>2025</v>
      </c>
      <c r="D694" t="s">
        <v>22</v>
      </c>
      <c r="E694" t="s">
        <v>1</v>
      </c>
      <c r="F694" s="1">
        <v>2545</v>
      </c>
      <c r="I694" t="s">
        <v>27</v>
      </c>
      <c r="J694">
        <v>2025</v>
      </c>
      <c r="K694" t="s">
        <v>22</v>
      </c>
      <c r="L694" t="s">
        <v>1</v>
      </c>
      <c r="M694" s="1">
        <v>2545</v>
      </c>
    </row>
    <row r="695" spans="2:13" x14ac:dyDescent="0.15">
      <c r="B695" t="s">
        <v>27</v>
      </c>
      <c r="C695">
        <v>2025</v>
      </c>
      <c r="D695" t="s">
        <v>22</v>
      </c>
      <c r="E695" t="s">
        <v>2</v>
      </c>
      <c r="F695" s="1">
        <v>2113</v>
      </c>
      <c r="I695" t="s">
        <v>27</v>
      </c>
      <c r="J695">
        <v>2025</v>
      </c>
      <c r="K695" t="s">
        <v>22</v>
      </c>
      <c r="L695" t="s">
        <v>2</v>
      </c>
      <c r="M695" s="1">
        <v>2113</v>
      </c>
    </row>
    <row r="696" spans="2:13" x14ac:dyDescent="0.15">
      <c r="B696" t="s">
        <v>27</v>
      </c>
      <c r="C696">
        <v>2025</v>
      </c>
      <c r="D696" t="s">
        <v>24</v>
      </c>
      <c r="E696" t="s">
        <v>1</v>
      </c>
      <c r="F696" s="1">
        <v>1417</v>
      </c>
      <c r="I696" t="s">
        <v>27</v>
      </c>
      <c r="J696">
        <v>2025</v>
      </c>
      <c r="K696" t="s">
        <v>24</v>
      </c>
      <c r="L696" t="s">
        <v>1</v>
      </c>
      <c r="M696" s="1">
        <v>1417</v>
      </c>
    </row>
    <row r="697" spans="2:13" x14ac:dyDescent="0.15">
      <c r="B697" t="s">
        <v>27</v>
      </c>
      <c r="C697">
        <v>2025</v>
      </c>
      <c r="D697" t="s">
        <v>24</v>
      </c>
      <c r="E697" t="s">
        <v>2</v>
      </c>
      <c r="F697" s="1">
        <v>3727</v>
      </c>
      <c r="I697" t="s">
        <v>27</v>
      </c>
      <c r="J697">
        <v>2025</v>
      </c>
      <c r="K697" t="s">
        <v>24</v>
      </c>
      <c r="L697" t="s">
        <v>2</v>
      </c>
      <c r="M697" s="1">
        <v>3727</v>
      </c>
    </row>
    <row r="698" spans="2:13" x14ac:dyDescent="0.15">
      <c r="B698" t="s">
        <v>27</v>
      </c>
      <c r="C698">
        <v>2025</v>
      </c>
      <c r="D698" t="s">
        <v>23</v>
      </c>
      <c r="E698" t="s">
        <v>1</v>
      </c>
      <c r="F698" s="1">
        <v>2475</v>
      </c>
      <c r="I698" t="s">
        <v>27</v>
      </c>
      <c r="J698">
        <v>2025</v>
      </c>
      <c r="K698" t="s">
        <v>23</v>
      </c>
      <c r="L698" t="s">
        <v>1</v>
      </c>
      <c r="M698" s="1">
        <v>2475</v>
      </c>
    </row>
    <row r="699" spans="2:13" x14ac:dyDescent="0.15">
      <c r="B699" t="s">
        <v>27</v>
      </c>
      <c r="C699">
        <v>2025</v>
      </c>
      <c r="D699" t="s">
        <v>23</v>
      </c>
      <c r="E699" t="s">
        <v>2</v>
      </c>
      <c r="F699" s="1">
        <v>3365</v>
      </c>
      <c r="I699" t="s">
        <v>27</v>
      </c>
      <c r="J699">
        <v>2025</v>
      </c>
      <c r="K699" t="s">
        <v>23</v>
      </c>
      <c r="L699" t="s">
        <v>2</v>
      </c>
      <c r="M699" s="1">
        <v>3365</v>
      </c>
    </row>
    <row r="700" spans="2:13" x14ac:dyDescent="0.15">
      <c r="B700" t="s">
        <v>15</v>
      </c>
      <c r="C700">
        <v>2025</v>
      </c>
      <c r="D700" t="s">
        <v>25</v>
      </c>
      <c r="E700" t="s">
        <v>1</v>
      </c>
      <c r="F700" s="1">
        <v>35818</v>
      </c>
      <c r="I700" t="s">
        <v>15</v>
      </c>
      <c r="J700">
        <v>2025</v>
      </c>
      <c r="K700" t="s">
        <v>25</v>
      </c>
      <c r="L700" t="s">
        <v>1</v>
      </c>
      <c r="M700" s="1">
        <v>35818</v>
      </c>
    </row>
    <row r="701" spans="2:13" x14ac:dyDescent="0.15">
      <c r="B701" t="s">
        <v>15</v>
      </c>
      <c r="C701">
        <v>2025</v>
      </c>
      <c r="D701" t="s">
        <v>25</v>
      </c>
      <c r="E701" t="s">
        <v>2</v>
      </c>
      <c r="F701" s="1">
        <v>270028</v>
      </c>
      <c r="I701" t="s">
        <v>15</v>
      </c>
      <c r="J701">
        <v>2025</v>
      </c>
      <c r="K701" t="s">
        <v>25</v>
      </c>
      <c r="L701" t="s">
        <v>2</v>
      </c>
      <c r="M701" s="1">
        <v>270028</v>
      </c>
    </row>
    <row r="702" spans="2:13" x14ac:dyDescent="0.15">
      <c r="B702" t="s">
        <v>15</v>
      </c>
      <c r="C702">
        <v>2025</v>
      </c>
      <c r="D702" t="s">
        <v>22</v>
      </c>
      <c r="E702" t="s">
        <v>1</v>
      </c>
      <c r="F702" s="1">
        <v>29301</v>
      </c>
      <c r="I702" t="s">
        <v>15</v>
      </c>
      <c r="J702">
        <v>2025</v>
      </c>
      <c r="K702" t="s">
        <v>22</v>
      </c>
      <c r="L702" t="s">
        <v>1</v>
      </c>
      <c r="M702" s="1">
        <v>29301</v>
      </c>
    </row>
    <row r="703" spans="2:13" x14ac:dyDescent="0.15">
      <c r="B703" t="s">
        <v>15</v>
      </c>
      <c r="C703">
        <v>2025</v>
      </c>
      <c r="D703" t="s">
        <v>22</v>
      </c>
      <c r="E703" t="s">
        <v>2</v>
      </c>
      <c r="F703" s="1">
        <v>23112</v>
      </c>
      <c r="I703" t="s">
        <v>15</v>
      </c>
      <c r="J703">
        <v>2025</v>
      </c>
      <c r="K703" t="s">
        <v>22</v>
      </c>
      <c r="L703" t="s">
        <v>2</v>
      </c>
      <c r="M703" s="1">
        <v>23112</v>
      </c>
    </row>
    <row r="704" spans="2:13" x14ac:dyDescent="0.15">
      <c r="B704" t="s">
        <v>15</v>
      </c>
      <c r="C704">
        <v>2025</v>
      </c>
      <c r="D704" t="s">
        <v>24</v>
      </c>
      <c r="E704" t="s">
        <v>1</v>
      </c>
      <c r="F704" s="1">
        <v>14810</v>
      </c>
      <c r="I704" t="s">
        <v>15</v>
      </c>
      <c r="J704">
        <v>2025</v>
      </c>
      <c r="K704" t="s">
        <v>24</v>
      </c>
      <c r="L704" t="s">
        <v>1</v>
      </c>
      <c r="M704" s="1">
        <v>14810</v>
      </c>
    </row>
    <row r="705" spans="2:13" x14ac:dyDescent="0.15">
      <c r="B705" t="s">
        <v>15</v>
      </c>
      <c r="C705">
        <v>2025</v>
      </c>
      <c r="D705" t="s">
        <v>24</v>
      </c>
      <c r="E705" t="s">
        <v>2</v>
      </c>
      <c r="F705" s="1">
        <v>71080</v>
      </c>
      <c r="I705" t="s">
        <v>15</v>
      </c>
      <c r="J705">
        <v>2025</v>
      </c>
      <c r="K705" t="s">
        <v>24</v>
      </c>
      <c r="L705" t="s">
        <v>2</v>
      </c>
      <c r="M705" s="1">
        <v>71080</v>
      </c>
    </row>
    <row r="706" spans="2:13" x14ac:dyDescent="0.15">
      <c r="B706" t="s">
        <v>15</v>
      </c>
      <c r="C706">
        <v>2025</v>
      </c>
      <c r="D706" t="s">
        <v>23</v>
      </c>
      <c r="E706" t="s">
        <v>1</v>
      </c>
      <c r="F706" s="1">
        <v>36933</v>
      </c>
      <c r="I706" t="s">
        <v>15</v>
      </c>
      <c r="J706">
        <v>2025</v>
      </c>
      <c r="K706" t="s">
        <v>23</v>
      </c>
      <c r="L706" t="s">
        <v>1</v>
      </c>
      <c r="M706" s="1">
        <v>36933</v>
      </c>
    </row>
    <row r="707" spans="2:13" x14ac:dyDescent="0.15">
      <c r="B707" t="s">
        <v>15</v>
      </c>
      <c r="C707">
        <v>2025</v>
      </c>
      <c r="D707" t="s">
        <v>23</v>
      </c>
      <c r="E707" t="s">
        <v>2</v>
      </c>
      <c r="F707" s="1">
        <v>77501</v>
      </c>
      <c r="I707" t="s">
        <v>15</v>
      </c>
      <c r="J707">
        <v>2025</v>
      </c>
      <c r="K707" t="s">
        <v>23</v>
      </c>
      <c r="L707" t="s">
        <v>2</v>
      </c>
      <c r="M707" s="1">
        <v>77501</v>
      </c>
    </row>
    <row r="708" spans="2:13" x14ac:dyDescent="0.15">
      <c r="B708" t="s">
        <v>16</v>
      </c>
      <c r="C708">
        <v>2025</v>
      </c>
      <c r="D708" t="s">
        <v>25</v>
      </c>
      <c r="E708" t="s">
        <v>1</v>
      </c>
      <c r="F708" s="1">
        <v>48291</v>
      </c>
      <c r="I708" t="s">
        <v>16</v>
      </c>
      <c r="J708">
        <v>2025</v>
      </c>
      <c r="K708" t="s">
        <v>25</v>
      </c>
      <c r="L708" t="s">
        <v>1</v>
      </c>
      <c r="M708" s="1">
        <v>48291</v>
      </c>
    </row>
    <row r="709" spans="2:13" x14ac:dyDescent="0.15">
      <c r="B709" t="s">
        <v>16</v>
      </c>
      <c r="C709">
        <v>2025</v>
      </c>
      <c r="D709" t="s">
        <v>25</v>
      </c>
      <c r="E709" t="s">
        <v>2</v>
      </c>
      <c r="F709" s="1">
        <v>681546</v>
      </c>
      <c r="I709" t="s">
        <v>16</v>
      </c>
      <c r="J709">
        <v>2025</v>
      </c>
      <c r="K709" t="s">
        <v>25</v>
      </c>
      <c r="L709" t="s">
        <v>2</v>
      </c>
      <c r="M709" s="1">
        <v>681546</v>
      </c>
    </row>
    <row r="710" spans="2:13" x14ac:dyDescent="0.15">
      <c r="B710" t="s">
        <v>16</v>
      </c>
      <c r="C710">
        <v>2025</v>
      </c>
      <c r="D710" t="s">
        <v>22</v>
      </c>
      <c r="E710" t="s">
        <v>1</v>
      </c>
      <c r="F710" s="1">
        <v>74456</v>
      </c>
      <c r="I710" t="s">
        <v>16</v>
      </c>
      <c r="J710">
        <v>2025</v>
      </c>
      <c r="K710" t="s">
        <v>22</v>
      </c>
      <c r="L710" t="s">
        <v>1</v>
      </c>
      <c r="M710" s="1">
        <v>74456</v>
      </c>
    </row>
    <row r="711" spans="2:13" x14ac:dyDescent="0.15">
      <c r="B711" t="s">
        <v>16</v>
      </c>
      <c r="C711">
        <v>2025</v>
      </c>
      <c r="D711" t="s">
        <v>22</v>
      </c>
      <c r="E711" t="s">
        <v>2</v>
      </c>
      <c r="F711" s="1">
        <v>75446</v>
      </c>
      <c r="I711" t="s">
        <v>16</v>
      </c>
      <c r="J711">
        <v>2025</v>
      </c>
      <c r="K711" t="s">
        <v>22</v>
      </c>
      <c r="L711" t="s">
        <v>2</v>
      </c>
      <c r="M711" s="1">
        <v>75446</v>
      </c>
    </row>
    <row r="712" spans="2:13" x14ac:dyDescent="0.15">
      <c r="B712" t="s">
        <v>16</v>
      </c>
      <c r="C712">
        <v>2025</v>
      </c>
      <c r="D712" t="s">
        <v>24</v>
      </c>
      <c r="E712" t="s">
        <v>1</v>
      </c>
      <c r="F712" s="1">
        <v>26386</v>
      </c>
      <c r="I712" t="s">
        <v>16</v>
      </c>
      <c r="J712">
        <v>2025</v>
      </c>
      <c r="K712" t="s">
        <v>24</v>
      </c>
      <c r="L712" t="s">
        <v>1</v>
      </c>
      <c r="M712" s="1">
        <v>26386</v>
      </c>
    </row>
    <row r="713" spans="2:13" x14ac:dyDescent="0.15">
      <c r="B713" t="s">
        <v>16</v>
      </c>
      <c r="C713">
        <v>2025</v>
      </c>
      <c r="D713" t="s">
        <v>24</v>
      </c>
      <c r="E713" t="s">
        <v>2</v>
      </c>
      <c r="F713" s="1">
        <v>188655</v>
      </c>
      <c r="I713" t="s">
        <v>16</v>
      </c>
      <c r="J713">
        <v>2025</v>
      </c>
      <c r="K713" t="s">
        <v>24</v>
      </c>
      <c r="L713" t="s">
        <v>2</v>
      </c>
      <c r="M713" s="1">
        <v>188655</v>
      </c>
    </row>
    <row r="714" spans="2:13" x14ac:dyDescent="0.15">
      <c r="B714" t="s">
        <v>16</v>
      </c>
      <c r="C714">
        <v>2025</v>
      </c>
      <c r="D714" t="s">
        <v>23</v>
      </c>
      <c r="E714" t="s">
        <v>1</v>
      </c>
      <c r="F714" s="1">
        <v>80012</v>
      </c>
      <c r="I714" t="s">
        <v>16</v>
      </c>
      <c r="J714">
        <v>2025</v>
      </c>
      <c r="K714" t="s">
        <v>23</v>
      </c>
      <c r="L714" t="s">
        <v>1</v>
      </c>
      <c r="M714" s="1">
        <v>80012</v>
      </c>
    </row>
    <row r="715" spans="2:13" x14ac:dyDescent="0.15">
      <c r="B715" t="s">
        <v>16</v>
      </c>
      <c r="C715">
        <v>2025</v>
      </c>
      <c r="D715" t="s">
        <v>23</v>
      </c>
      <c r="E715" t="s">
        <v>2</v>
      </c>
      <c r="F715" s="1">
        <v>199426</v>
      </c>
      <c r="I715" t="s">
        <v>16</v>
      </c>
      <c r="J715">
        <v>2025</v>
      </c>
      <c r="K715" t="s">
        <v>23</v>
      </c>
      <c r="L715" t="s">
        <v>2</v>
      </c>
      <c r="M715" s="1">
        <v>199426</v>
      </c>
    </row>
    <row r="716" spans="2:13" x14ac:dyDescent="0.15">
      <c r="B716" t="s">
        <v>17</v>
      </c>
      <c r="C716">
        <v>2025</v>
      </c>
      <c r="D716" t="s">
        <v>25</v>
      </c>
      <c r="E716" t="s">
        <v>1</v>
      </c>
      <c r="F716" s="1">
        <v>9235</v>
      </c>
      <c r="I716" t="s">
        <v>17</v>
      </c>
      <c r="J716">
        <v>2025</v>
      </c>
      <c r="K716" t="s">
        <v>25</v>
      </c>
      <c r="L716" t="s">
        <v>1</v>
      </c>
      <c r="M716" s="1">
        <v>9235</v>
      </c>
    </row>
    <row r="717" spans="2:13" x14ac:dyDescent="0.15">
      <c r="B717" t="s">
        <v>17</v>
      </c>
      <c r="C717">
        <v>2025</v>
      </c>
      <c r="D717" t="s">
        <v>25</v>
      </c>
      <c r="E717" t="s">
        <v>2</v>
      </c>
      <c r="F717" s="1">
        <v>69172</v>
      </c>
      <c r="I717" t="s">
        <v>17</v>
      </c>
      <c r="J717">
        <v>2025</v>
      </c>
      <c r="K717" t="s">
        <v>25</v>
      </c>
      <c r="L717" t="s">
        <v>2</v>
      </c>
      <c r="M717" s="1">
        <v>69172</v>
      </c>
    </row>
    <row r="718" spans="2:13" x14ac:dyDescent="0.15">
      <c r="B718" t="s">
        <v>17</v>
      </c>
      <c r="C718">
        <v>2025</v>
      </c>
      <c r="D718" t="s">
        <v>22</v>
      </c>
      <c r="E718" t="s">
        <v>1</v>
      </c>
      <c r="F718" s="1">
        <v>10146</v>
      </c>
      <c r="I718" t="s">
        <v>17</v>
      </c>
      <c r="J718">
        <v>2025</v>
      </c>
      <c r="K718" t="s">
        <v>22</v>
      </c>
      <c r="L718" t="s">
        <v>1</v>
      </c>
      <c r="M718" s="1">
        <v>10146</v>
      </c>
    </row>
    <row r="719" spans="2:13" x14ac:dyDescent="0.15">
      <c r="B719" t="s">
        <v>17</v>
      </c>
      <c r="C719">
        <v>2025</v>
      </c>
      <c r="D719" t="s">
        <v>22</v>
      </c>
      <c r="E719" t="s">
        <v>2</v>
      </c>
      <c r="F719" s="1">
        <v>7128</v>
      </c>
      <c r="I719" t="s">
        <v>17</v>
      </c>
      <c r="J719">
        <v>2025</v>
      </c>
      <c r="K719" t="s">
        <v>22</v>
      </c>
      <c r="L719" t="s">
        <v>2</v>
      </c>
      <c r="M719" s="1">
        <v>7128</v>
      </c>
    </row>
    <row r="720" spans="2:13" x14ac:dyDescent="0.15">
      <c r="B720" t="s">
        <v>17</v>
      </c>
      <c r="C720">
        <v>2025</v>
      </c>
      <c r="D720" t="s">
        <v>24</v>
      </c>
      <c r="E720" t="s">
        <v>1</v>
      </c>
      <c r="F720" s="1">
        <v>4187</v>
      </c>
      <c r="I720" t="s">
        <v>17</v>
      </c>
      <c r="J720">
        <v>2025</v>
      </c>
      <c r="K720" t="s">
        <v>24</v>
      </c>
      <c r="L720" t="s">
        <v>1</v>
      </c>
      <c r="M720" s="1">
        <v>4187</v>
      </c>
    </row>
    <row r="721" spans="2:13" x14ac:dyDescent="0.15">
      <c r="B721" t="s">
        <v>17</v>
      </c>
      <c r="C721">
        <v>2025</v>
      </c>
      <c r="D721" t="s">
        <v>24</v>
      </c>
      <c r="E721" t="s">
        <v>2</v>
      </c>
      <c r="F721" s="1">
        <v>18490</v>
      </c>
      <c r="I721" t="s">
        <v>17</v>
      </c>
      <c r="J721">
        <v>2025</v>
      </c>
      <c r="K721" t="s">
        <v>24</v>
      </c>
      <c r="L721" t="s">
        <v>2</v>
      </c>
      <c r="M721" s="1">
        <v>18490</v>
      </c>
    </row>
    <row r="722" spans="2:13" x14ac:dyDescent="0.15">
      <c r="B722" t="s">
        <v>17</v>
      </c>
      <c r="C722">
        <v>2025</v>
      </c>
      <c r="D722" t="s">
        <v>23</v>
      </c>
      <c r="E722" t="s">
        <v>1</v>
      </c>
      <c r="F722" s="1">
        <v>11757</v>
      </c>
      <c r="I722" t="s">
        <v>17</v>
      </c>
      <c r="J722">
        <v>2025</v>
      </c>
      <c r="K722" t="s">
        <v>23</v>
      </c>
      <c r="L722" t="s">
        <v>1</v>
      </c>
      <c r="M722" s="1">
        <v>11757</v>
      </c>
    </row>
    <row r="723" spans="2:13" x14ac:dyDescent="0.15">
      <c r="B723" t="s">
        <v>17</v>
      </c>
      <c r="C723">
        <v>2025</v>
      </c>
      <c r="D723" t="s">
        <v>23</v>
      </c>
      <c r="E723" t="s">
        <v>2</v>
      </c>
      <c r="F723" s="1">
        <v>19633</v>
      </c>
      <c r="I723" t="s">
        <v>17</v>
      </c>
      <c r="J723">
        <v>2025</v>
      </c>
      <c r="K723" t="s">
        <v>23</v>
      </c>
      <c r="L723" t="s">
        <v>2</v>
      </c>
      <c r="M723" s="1">
        <v>19633</v>
      </c>
    </row>
    <row r="724" spans="2:13" x14ac:dyDescent="0.15">
      <c r="B724" t="s">
        <v>18</v>
      </c>
      <c r="C724">
        <v>2025</v>
      </c>
      <c r="D724" t="s">
        <v>25</v>
      </c>
      <c r="E724" t="s">
        <v>1</v>
      </c>
      <c r="F724" s="1">
        <v>94732</v>
      </c>
      <c r="I724" t="s">
        <v>18</v>
      </c>
      <c r="J724">
        <v>2025</v>
      </c>
      <c r="K724" t="s">
        <v>25</v>
      </c>
      <c r="L724" t="s">
        <v>1</v>
      </c>
      <c r="M724" s="1">
        <v>94732</v>
      </c>
    </row>
    <row r="725" spans="2:13" x14ac:dyDescent="0.15">
      <c r="B725" t="s">
        <v>18</v>
      </c>
      <c r="C725">
        <v>2025</v>
      </c>
      <c r="D725" t="s">
        <v>25</v>
      </c>
      <c r="E725" t="s">
        <v>2</v>
      </c>
      <c r="F725" s="1">
        <v>1105678</v>
      </c>
      <c r="I725" t="s">
        <v>18</v>
      </c>
      <c r="J725">
        <v>2025</v>
      </c>
      <c r="K725" t="s">
        <v>25</v>
      </c>
      <c r="L725" t="s">
        <v>2</v>
      </c>
      <c r="M725" s="1">
        <v>1105678</v>
      </c>
    </row>
    <row r="726" spans="2:13" x14ac:dyDescent="0.15">
      <c r="B726" t="s">
        <v>18</v>
      </c>
      <c r="C726">
        <v>2025</v>
      </c>
      <c r="D726" t="s">
        <v>22</v>
      </c>
      <c r="E726" t="s">
        <v>1</v>
      </c>
      <c r="F726" s="1">
        <v>739532</v>
      </c>
      <c r="I726" t="s">
        <v>18</v>
      </c>
      <c r="J726">
        <v>2025</v>
      </c>
      <c r="K726" t="s">
        <v>22</v>
      </c>
      <c r="L726" t="s">
        <v>1</v>
      </c>
      <c r="M726" s="1">
        <v>739532</v>
      </c>
    </row>
    <row r="727" spans="2:13" x14ac:dyDescent="0.15">
      <c r="B727" t="s">
        <v>18</v>
      </c>
      <c r="C727">
        <v>2025</v>
      </c>
      <c r="D727" t="s">
        <v>22</v>
      </c>
      <c r="E727" t="s">
        <v>2</v>
      </c>
      <c r="F727" s="1">
        <v>662465</v>
      </c>
      <c r="I727" t="s">
        <v>18</v>
      </c>
      <c r="J727">
        <v>2025</v>
      </c>
      <c r="K727" t="s">
        <v>22</v>
      </c>
      <c r="L727" t="s">
        <v>2</v>
      </c>
      <c r="M727" s="1">
        <v>662465</v>
      </c>
    </row>
    <row r="728" spans="2:13" x14ac:dyDescent="0.15">
      <c r="B728" t="s">
        <v>18</v>
      </c>
      <c r="C728">
        <v>2025</v>
      </c>
      <c r="D728" t="s">
        <v>24</v>
      </c>
      <c r="E728" t="s">
        <v>1</v>
      </c>
      <c r="F728" s="1">
        <v>75416</v>
      </c>
      <c r="I728" t="s">
        <v>18</v>
      </c>
      <c r="J728">
        <v>2025</v>
      </c>
      <c r="K728" t="s">
        <v>24</v>
      </c>
      <c r="L728" t="s">
        <v>1</v>
      </c>
      <c r="M728" s="1">
        <v>75416</v>
      </c>
    </row>
    <row r="729" spans="2:13" x14ac:dyDescent="0.15">
      <c r="B729" t="s">
        <v>18</v>
      </c>
      <c r="C729">
        <v>2025</v>
      </c>
      <c r="D729" t="s">
        <v>24</v>
      </c>
      <c r="E729" t="s">
        <v>2</v>
      </c>
      <c r="F729" s="1">
        <v>430422</v>
      </c>
      <c r="I729" t="s">
        <v>18</v>
      </c>
      <c r="J729">
        <v>2025</v>
      </c>
      <c r="K729" t="s">
        <v>24</v>
      </c>
      <c r="L729" t="s">
        <v>2</v>
      </c>
      <c r="M729" s="1">
        <v>430422</v>
      </c>
    </row>
    <row r="730" spans="2:13" x14ac:dyDescent="0.15">
      <c r="B730" t="s">
        <v>18</v>
      </c>
      <c r="C730">
        <v>2025</v>
      </c>
      <c r="D730" t="s">
        <v>23</v>
      </c>
      <c r="E730" t="s">
        <v>1</v>
      </c>
      <c r="F730" s="1">
        <v>253018</v>
      </c>
      <c r="I730" t="s">
        <v>18</v>
      </c>
      <c r="J730">
        <v>2025</v>
      </c>
      <c r="K730" t="s">
        <v>23</v>
      </c>
      <c r="L730" t="s">
        <v>1</v>
      </c>
      <c r="M730" s="1">
        <v>253018</v>
      </c>
    </row>
    <row r="731" spans="2:13" x14ac:dyDescent="0.15">
      <c r="B731" t="s">
        <v>18</v>
      </c>
      <c r="C731">
        <v>2025</v>
      </c>
      <c r="D731" t="s">
        <v>23</v>
      </c>
      <c r="E731" t="s">
        <v>2</v>
      </c>
      <c r="F731" s="1">
        <v>563272</v>
      </c>
      <c r="I731" t="s">
        <v>18</v>
      </c>
      <c r="J731">
        <v>2025</v>
      </c>
      <c r="K731" t="s">
        <v>23</v>
      </c>
      <c r="L731" t="s">
        <v>2</v>
      </c>
      <c r="M731" s="1">
        <v>563272</v>
      </c>
    </row>
    <row r="732" spans="2:13" x14ac:dyDescent="0.15">
      <c r="B732" t="s">
        <v>28</v>
      </c>
      <c r="C732">
        <v>2025</v>
      </c>
      <c r="D732" t="s">
        <v>25</v>
      </c>
      <c r="E732" t="s">
        <v>1</v>
      </c>
      <c r="F732" s="1">
        <v>6880</v>
      </c>
      <c r="I732" t="s">
        <v>28</v>
      </c>
      <c r="J732">
        <v>2025</v>
      </c>
      <c r="K732" t="s">
        <v>25</v>
      </c>
      <c r="L732" t="s">
        <v>1</v>
      </c>
      <c r="M732" s="1">
        <v>6880</v>
      </c>
    </row>
    <row r="733" spans="2:13" x14ac:dyDescent="0.15">
      <c r="B733" t="s">
        <v>28</v>
      </c>
      <c r="C733">
        <v>2025</v>
      </c>
      <c r="D733" t="s">
        <v>25</v>
      </c>
      <c r="E733" t="s">
        <v>2</v>
      </c>
      <c r="F733" s="1">
        <v>19973</v>
      </c>
      <c r="I733" t="s">
        <v>28</v>
      </c>
      <c r="J733">
        <v>2025</v>
      </c>
      <c r="K733" t="s">
        <v>25</v>
      </c>
      <c r="L733" t="s">
        <v>2</v>
      </c>
      <c r="M733" s="1">
        <v>19973</v>
      </c>
    </row>
    <row r="734" spans="2:13" x14ac:dyDescent="0.15">
      <c r="B734" t="s">
        <v>28</v>
      </c>
      <c r="C734">
        <v>2025</v>
      </c>
      <c r="D734" t="s">
        <v>22</v>
      </c>
      <c r="E734" t="s">
        <v>1</v>
      </c>
      <c r="F734" s="1">
        <v>2975</v>
      </c>
      <c r="I734" t="s">
        <v>28</v>
      </c>
      <c r="J734">
        <v>2025</v>
      </c>
      <c r="K734" t="s">
        <v>22</v>
      </c>
      <c r="L734" t="s">
        <v>1</v>
      </c>
      <c r="M734" s="1">
        <v>2975</v>
      </c>
    </row>
    <row r="735" spans="2:13" x14ac:dyDescent="0.15">
      <c r="B735" t="s">
        <v>28</v>
      </c>
      <c r="C735">
        <v>2025</v>
      </c>
      <c r="D735" t="s">
        <v>22</v>
      </c>
      <c r="E735" t="s">
        <v>2</v>
      </c>
      <c r="F735" s="1">
        <v>2372</v>
      </c>
      <c r="I735" t="s">
        <v>28</v>
      </c>
      <c r="J735">
        <v>2025</v>
      </c>
      <c r="K735" t="s">
        <v>22</v>
      </c>
      <c r="L735" t="s">
        <v>2</v>
      </c>
      <c r="M735" s="1">
        <v>2372</v>
      </c>
    </row>
    <row r="736" spans="2:13" x14ac:dyDescent="0.15">
      <c r="B736" t="s">
        <v>28</v>
      </c>
      <c r="C736">
        <v>2025</v>
      </c>
      <c r="D736" t="s">
        <v>24</v>
      </c>
      <c r="E736" t="s">
        <v>1</v>
      </c>
      <c r="F736" s="1">
        <v>1692</v>
      </c>
      <c r="I736" t="s">
        <v>28</v>
      </c>
      <c r="J736">
        <v>2025</v>
      </c>
      <c r="K736" t="s">
        <v>24</v>
      </c>
      <c r="L736" t="s">
        <v>1</v>
      </c>
      <c r="M736" s="1">
        <v>1692</v>
      </c>
    </row>
    <row r="737" spans="2:13" x14ac:dyDescent="0.15">
      <c r="B737" t="s">
        <v>28</v>
      </c>
      <c r="C737">
        <v>2025</v>
      </c>
      <c r="D737" t="s">
        <v>24</v>
      </c>
      <c r="E737" t="s">
        <v>2</v>
      </c>
      <c r="F737" s="1">
        <v>4474</v>
      </c>
      <c r="I737" t="s">
        <v>28</v>
      </c>
      <c r="J737">
        <v>2025</v>
      </c>
      <c r="K737" t="s">
        <v>24</v>
      </c>
      <c r="L737" t="s">
        <v>2</v>
      </c>
      <c r="M737" s="1">
        <v>4474</v>
      </c>
    </row>
    <row r="738" spans="2:13" x14ac:dyDescent="0.15">
      <c r="B738" t="s">
        <v>28</v>
      </c>
      <c r="C738">
        <v>2025</v>
      </c>
      <c r="D738" t="s">
        <v>23</v>
      </c>
      <c r="E738" t="s">
        <v>1</v>
      </c>
      <c r="F738" s="1">
        <v>2995</v>
      </c>
      <c r="I738" t="s">
        <v>28</v>
      </c>
      <c r="J738">
        <v>2025</v>
      </c>
      <c r="K738" t="s">
        <v>23</v>
      </c>
      <c r="L738" t="s">
        <v>1</v>
      </c>
      <c r="M738" s="1">
        <v>2995</v>
      </c>
    </row>
    <row r="739" spans="2:13" x14ac:dyDescent="0.15">
      <c r="B739" t="s">
        <v>28</v>
      </c>
      <c r="C739">
        <v>2025</v>
      </c>
      <c r="D739" t="s">
        <v>23</v>
      </c>
      <c r="E739" t="s">
        <v>2</v>
      </c>
      <c r="F739" s="1">
        <v>3815</v>
      </c>
      <c r="I739" t="s">
        <v>28</v>
      </c>
      <c r="J739">
        <v>2025</v>
      </c>
      <c r="K739" t="s">
        <v>23</v>
      </c>
      <c r="L739" t="s">
        <v>2</v>
      </c>
      <c r="M739" s="1">
        <v>3815</v>
      </c>
    </row>
    <row r="740" spans="2:13" x14ac:dyDescent="0.15">
      <c r="B740" t="s">
        <v>19</v>
      </c>
      <c r="C740">
        <v>2025</v>
      </c>
      <c r="D740" t="s">
        <v>25</v>
      </c>
      <c r="E740" t="s">
        <v>1</v>
      </c>
      <c r="F740" s="1">
        <v>25122</v>
      </c>
      <c r="I740" t="s">
        <v>19</v>
      </c>
      <c r="J740">
        <v>2025</v>
      </c>
      <c r="K740" t="s">
        <v>25</v>
      </c>
      <c r="L740" t="s">
        <v>1</v>
      </c>
      <c r="M740" s="1">
        <v>25122</v>
      </c>
    </row>
    <row r="741" spans="2:13" x14ac:dyDescent="0.15">
      <c r="B741" t="s">
        <v>19</v>
      </c>
      <c r="C741">
        <v>2025</v>
      </c>
      <c r="D741" t="s">
        <v>25</v>
      </c>
      <c r="E741" t="s">
        <v>2</v>
      </c>
      <c r="F741" s="1">
        <v>341246</v>
      </c>
      <c r="I741" t="s">
        <v>19</v>
      </c>
      <c r="J741">
        <v>2025</v>
      </c>
      <c r="K741" t="s">
        <v>25</v>
      </c>
      <c r="L741" t="s">
        <v>2</v>
      </c>
      <c r="M741" s="1">
        <v>341246</v>
      </c>
    </row>
    <row r="742" spans="2:13" x14ac:dyDescent="0.15">
      <c r="B742" t="s">
        <v>19</v>
      </c>
      <c r="C742">
        <v>2025</v>
      </c>
      <c r="D742" t="s">
        <v>22</v>
      </c>
      <c r="E742" t="s">
        <v>1</v>
      </c>
      <c r="F742" s="1">
        <v>53847</v>
      </c>
      <c r="I742" t="s">
        <v>19</v>
      </c>
      <c r="J742">
        <v>2025</v>
      </c>
      <c r="K742" t="s">
        <v>22</v>
      </c>
      <c r="L742" t="s">
        <v>1</v>
      </c>
      <c r="M742" s="1">
        <v>53847</v>
      </c>
    </row>
    <row r="743" spans="2:13" x14ac:dyDescent="0.15">
      <c r="B743" t="s">
        <v>19</v>
      </c>
      <c r="C743">
        <v>2025</v>
      </c>
      <c r="D743" t="s">
        <v>22</v>
      </c>
      <c r="E743" t="s">
        <v>2</v>
      </c>
      <c r="F743" s="1">
        <v>39892</v>
      </c>
      <c r="I743" t="s">
        <v>19</v>
      </c>
      <c r="J743">
        <v>2025</v>
      </c>
      <c r="K743" t="s">
        <v>22</v>
      </c>
      <c r="L743" t="s">
        <v>2</v>
      </c>
      <c r="M743" s="1">
        <v>39892</v>
      </c>
    </row>
    <row r="744" spans="2:13" x14ac:dyDescent="0.15">
      <c r="B744" t="s">
        <v>19</v>
      </c>
      <c r="C744">
        <v>2025</v>
      </c>
      <c r="D744" t="s">
        <v>24</v>
      </c>
      <c r="E744" t="s">
        <v>1</v>
      </c>
      <c r="F744" s="1">
        <v>18476</v>
      </c>
      <c r="I744" t="s">
        <v>19</v>
      </c>
      <c r="J744">
        <v>2025</v>
      </c>
      <c r="K744" t="s">
        <v>24</v>
      </c>
      <c r="L744" t="s">
        <v>1</v>
      </c>
      <c r="M744" s="1">
        <v>18476</v>
      </c>
    </row>
    <row r="745" spans="2:13" x14ac:dyDescent="0.15">
      <c r="B745" t="s">
        <v>19</v>
      </c>
      <c r="C745">
        <v>2025</v>
      </c>
      <c r="D745" t="s">
        <v>24</v>
      </c>
      <c r="E745" t="s">
        <v>2</v>
      </c>
      <c r="F745" s="1">
        <v>94877</v>
      </c>
      <c r="I745" t="s">
        <v>19</v>
      </c>
      <c r="J745">
        <v>2025</v>
      </c>
      <c r="K745" t="s">
        <v>24</v>
      </c>
      <c r="L745" t="s">
        <v>2</v>
      </c>
      <c r="M745" s="1">
        <v>94877</v>
      </c>
    </row>
    <row r="746" spans="2:13" x14ac:dyDescent="0.15">
      <c r="B746" t="s">
        <v>19</v>
      </c>
      <c r="C746">
        <v>2025</v>
      </c>
      <c r="D746" t="s">
        <v>23</v>
      </c>
      <c r="E746" t="s">
        <v>1</v>
      </c>
      <c r="F746" s="1">
        <v>59097</v>
      </c>
      <c r="I746" t="s">
        <v>19</v>
      </c>
      <c r="J746">
        <v>2025</v>
      </c>
      <c r="K746" t="s">
        <v>23</v>
      </c>
      <c r="L746" t="s">
        <v>1</v>
      </c>
      <c r="M746" s="1">
        <v>59097</v>
      </c>
    </row>
    <row r="747" spans="2:13" x14ac:dyDescent="0.15">
      <c r="B747" t="s">
        <v>19</v>
      </c>
      <c r="C747">
        <v>2025</v>
      </c>
      <c r="D747" t="s">
        <v>23</v>
      </c>
      <c r="E747" t="s">
        <v>2</v>
      </c>
      <c r="F747" s="1">
        <v>111535</v>
      </c>
      <c r="I747" t="s">
        <v>19</v>
      </c>
      <c r="J747">
        <v>2025</v>
      </c>
      <c r="K747" t="s">
        <v>23</v>
      </c>
      <c r="L747" t="s">
        <v>2</v>
      </c>
      <c r="M747" s="1">
        <v>111535</v>
      </c>
    </row>
    <row r="748" spans="2:13" x14ac:dyDescent="0.15">
      <c r="B748" t="s">
        <v>20</v>
      </c>
      <c r="C748">
        <v>2025</v>
      </c>
      <c r="D748" t="s">
        <v>25</v>
      </c>
      <c r="E748" t="s">
        <v>1</v>
      </c>
      <c r="F748" s="1">
        <v>18429</v>
      </c>
      <c r="I748" t="s">
        <v>20</v>
      </c>
      <c r="J748">
        <v>2025</v>
      </c>
      <c r="K748" t="s">
        <v>25</v>
      </c>
      <c r="L748" t="s">
        <v>1</v>
      </c>
      <c r="M748" s="1">
        <v>18429</v>
      </c>
    </row>
    <row r="749" spans="2:13" x14ac:dyDescent="0.15">
      <c r="B749" t="s">
        <v>20</v>
      </c>
      <c r="C749">
        <v>2025</v>
      </c>
      <c r="D749" t="s">
        <v>25</v>
      </c>
      <c r="E749" t="s">
        <v>2</v>
      </c>
      <c r="F749" s="1">
        <v>146328</v>
      </c>
      <c r="I749" t="s">
        <v>20</v>
      </c>
      <c r="J749">
        <v>2025</v>
      </c>
      <c r="K749" t="s">
        <v>25</v>
      </c>
      <c r="L749" t="s">
        <v>2</v>
      </c>
      <c r="M749" s="1">
        <v>146328</v>
      </c>
    </row>
    <row r="750" spans="2:13" x14ac:dyDescent="0.15">
      <c r="B750" t="s">
        <v>20</v>
      </c>
      <c r="C750">
        <v>2025</v>
      </c>
      <c r="D750" t="s">
        <v>22</v>
      </c>
      <c r="E750" t="s">
        <v>1</v>
      </c>
      <c r="F750" s="1">
        <v>22516</v>
      </c>
      <c r="I750" t="s">
        <v>20</v>
      </c>
      <c r="J750">
        <v>2025</v>
      </c>
      <c r="K750" t="s">
        <v>22</v>
      </c>
      <c r="L750" t="s">
        <v>1</v>
      </c>
      <c r="M750" s="1">
        <v>22516</v>
      </c>
    </row>
    <row r="751" spans="2:13" x14ac:dyDescent="0.15">
      <c r="B751" t="s">
        <v>20</v>
      </c>
      <c r="C751">
        <v>2025</v>
      </c>
      <c r="D751" t="s">
        <v>22</v>
      </c>
      <c r="E751" t="s">
        <v>2</v>
      </c>
      <c r="F751" s="1">
        <v>17132</v>
      </c>
      <c r="I751" t="s">
        <v>20</v>
      </c>
      <c r="J751">
        <v>2025</v>
      </c>
      <c r="K751" t="s">
        <v>22</v>
      </c>
      <c r="L751" t="s">
        <v>2</v>
      </c>
      <c r="M751" s="1">
        <v>17132</v>
      </c>
    </row>
    <row r="752" spans="2:13" x14ac:dyDescent="0.15">
      <c r="B752" t="s">
        <v>20</v>
      </c>
      <c r="C752">
        <v>2025</v>
      </c>
      <c r="D752" t="s">
        <v>24</v>
      </c>
      <c r="E752" t="s">
        <v>1</v>
      </c>
      <c r="F752" s="1">
        <v>8686</v>
      </c>
      <c r="I752" t="s">
        <v>20</v>
      </c>
      <c r="J752">
        <v>2025</v>
      </c>
      <c r="K752" t="s">
        <v>24</v>
      </c>
      <c r="L752" t="s">
        <v>1</v>
      </c>
      <c r="M752" s="1">
        <v>8686</v>
      </c>
    </row>
    <row r="753" spans="2:13" x14ac:dyDescent="0.15">
      <c r="B753" t="s">
        <v>20</v>
      </c>
      <c r="C753">
        <v>2025</v>
      </c>
      <c r="D753" t="s">
        <v>24</v>
      </c>
      <c r="E753" t="s">
        <v>2</v>
      </c>
      <c r="F753" s="1">
        <v>43568</v>
      </c>
      <c r="I753" t="s">
        <v>20</v>
      </c>
      <c r="J753">
        <v>2025</v>
      </c>
      <c r="K753" t="s">
        <v>24</v>
      </c>
      <c r="L753" t="s">
        <v>2</v>
      </c>
      <c r="M753" s="1">
        <v>43568</v>
      </c>
    </row>
    <row r="754" spans="2:13" x14ac:dyDescent="0.15">
      <c r="B754" t="s">
        <v>20</v>
      </c>
      <c r="C754">
        <v>2025</v>
      </c>
      <c r="D754" t="s">
        <v>23</v>
      </c>
      <c r="E754" t="s">
        <v>1</v>
      </c>
      <c r="F754" s="1">
        <v>23669</v>
      </c>
      <c r="I754" t="s">
        <v>20</v>
      </c>
      <c r="J754">
        <v>2025</v>
      </c>
      <c r="K754" t="s">
        <v>23</v>
      </c>
      <c r="L754" t="s">
        <v>1</v>
      </c>
      <c r="M754" s="1">
        <v>23669</v>
      </c>
    </row>
    <row r="755" spans="2:13" x14ac:dyDescent="0.15">
      <c r="B755" t="s">
        <v>20</v>
      </c>
      <c r="C755">
        <v>2025</v>
      </c>
      <c r="D755" t="s">
        <v>23</v>
      </c>
      <c r="E755" t="s">
        <v>2</v>
      </c>
      <c r="F755" s="1">
        <v>44257</v>
      </c>
      <c r="I755" t="s">
        <v>20</v>
      </c>
      <c r="J755">
        <v>2025</v>
      </c>
      <c r="K755" t="s">
        <v>23</v>
      </c>
      <c r="L755" t="s">
        <v>2</v>
      </c>
      <c r="M755" s="1">
        <v>44257</v>
      </c>
    </row>
    <row r="756" spans="2:13" x14ac:dyDescent="0.15">
      <c r="B756" t="s">
        <v>21</v>
      </c>
      <c r="C756">
        <v>2025</v>
      </c>
      <c r="D756" t="s">
        <v>25</v>
      </c>
      <c r="E756" t="s">
        <v>1</v>
      </c>
      <c r="F756" s="1">
        <v>38366</v>
      </c>
      <c r="I756" t="s">
        <v>21</v>
      </c>
      <c r="J756">
        <v>2025</v>
      </c>
      <c r="K756" t="s">
        <v>25</v>
      </c>
      <c r="L756" t="s">
        <v>1</v>
      </c>
      <c r="M756" s="1">
        <v>38366</v>
      </c>
    </row>
    <row r="757" spans="2:13" x14ac:dyDescent="0.15">
      <c r="B757" t="s">
        <v>21</v>
      </c>
      <c r="C757">
        <v>2025</v>
      </c>
      <c r="D757" t="s">
        <v>25</v>
      </c>
      <c r="E757" t="s">
        <v>2</v>
      </c>
      <c r="F757" s="1">
        <v>388628</v>
      </c>
      <c r="I757" t="s">
        <v>21</v>
      </c>
      <c r="J757">
        <v>2025</v>
      </c>
      <c r="K757" t="s">
        <v>25</v>
      </c>
      <c r="L757" t="s">
        <v>2</v>
      </c>
      <c r="M757" s="1">
        <v>388628</v>
      </c>
    </row>
    <row r="758" spans="2:13" x14ac:dyDescent="0.15">
      <c r="B758" t="s">
        <v>21</v>
      </c>
      <c r="C758">
        <v>2025</v>
      </c>
      <c r="D758" t="s">
        <v>22</v>
      </c>
      <c r="E758" t="s">
        <v>1</v>
      </c>
      <c r="F758" s="1">
        <v>73615</v>
      </c>
      <c r="I758" t="s">
        <v>21</v>
      </c>
      <c r="J758">
        <v>2025</v>
      </c>
      <c r="K758" t="s">
        <v>22</v>
      </c>
      <c r="L758" t="s">
        <v>1</v>
      </c>
      <c r="M758" s="1">
        <v>73615</v>
      </c>
    </row>
    <row r="759" spans="2:13" x14ac:dyDescent="0.15">
      <c r="B759" t="s">
        <v>21</v>
      </c>
      <c r="C759">
        <v>2025</v>
      </c>
      <c r="D759" t="s">
        <v>22</v>
      </c>
      <c r="E759" t="s">
        <v>2</v>
      </c>
      <c r="F759" s="1">
        <v>59013</v>
      </c>
      <c r="I759" t="s">
        <v>21</v>
      </c>
      <c r="J759">
        <v>2025</v>
      </c>
      <c r="K759" t="s">
        <v>22</v>
      </c>
      <c r="L759" t="s">
        <v>2</v>
      </c>
      <c r="M759" s="1">
        <v>59013</v>
      </c>
    </row>
    <row r="760" spans="2:13" x14ac:dyDescent="0.15">
      <c r="B760" t="s">
        <v>21</v>
      </c>
      <c r="C760">
        <v>2025</v>
      </c>
      <c r="D760" t="s">
        <v>24</v>
      </c>
      <c r="E760" t="s">
        <v>1</v>
      </c>
      <c r="F760" s="1">
        <v>27330</v>
      </c>
      <c r="I760" t="s">
        <v>21</v>
      </c>
      <c r="J760">
        <v>2025</v>
      </c>
      <c r="K760" t="s">
        <v>24</v>
      </c>
      <c r="L760" t="s">
        <v>1</v>
      </c>
      <c r="M760" s="1">
        <v>27330</v>
      </c>
    </row>
    <row r="761" spans="2:13" x14ac:dyDescent="0.15">
      <c r="B761" t="s">
        <v>21</v>
      </c>
      <c r="C761">
        <v>2025</v>
      </c>
      <c r="D761" t="s">
        <v>24</v>
      </c>
      <c r="E761" t="s">
        <v>2</v>
      </c>
      <c r="F761" s="1">
        <v>132975</v>
      </c>
      <c r="I761" t="s">
        <v>21</v>
      </c>
      <c r="J761">
        <v>2025</v>
      </c>
      <c r="K761" t="s">
        <v>24</v>
      </c>
      <c r="L761" t="s">
        <v>2</v>
      </c>
      <c r="M761" s="1">
        <v>132975</v>
      </c>
    </row>
    <row r="762" spans="2:13" x14ac:dyDescent="0.15">
      <c r="B762" t="s">
        <v>21</v>
      </c>
      <c r="C762">
        <v>2025</v>
      </c>
      <c r="D762" t="s">
        <v>23</v>
      </c>
      <c r="E762" t="s">
        <v>1</v>
      </c>
      <c r="F762" s="1">
        <v>78428</v>
      </c>
      <c r="I762" t="s">
        <v>21</v>
      </c>
      <c r="J762">
        <v>2025</v>
      </c>
      <c r="K762" t="s">
        <v>23</v>
      </c>
      <c r="L762" t="s">
        <v>1</v>
      </c>
      <c r="M762" s="1">
        <v>78428</v>
      </c>
    </row>
    <row r="763" spans="2:13" x14ac:dyDescent="0.15">
      <c r="B763" t="s">
        <v>21</v>
      </c>
      <c r="C763">
        <v>2025</v>
      </c>
      <c r="D763" t="s">
        <v>23</v>
      </c>
      <c r="E763" t="s">
        <v>2</v>
      </c>
      <c r="F763" s="1">
        <v>141476</v>
      </c>
      <c r="I763" t="s">
        <v>21</v>
      </c>
      <c r="J763">
        <v>2025</v>
      </c>
      <c r="K763" t="s">
        <v>23</v>
      </c>
      <c r="L763" t="s">
        <v>2</v>
      </c>
      <c r="M763" s="1">
        <v>141476</v>
      </c>
    </row>
  </sheetData>
  <sheetProtection algorithmName="SHA-512" hashValue="WtqC6EJ+GCs/VCI5yyxS+Rnd3im0WriQRXOwFJvzeuwQvu3JmrBG2kzUXX3v4KCkoSp0cK2MGSAaMddTcPHQyg==" saltValue="QjdMntNrTEQGbsF7XAtE5w==" spinCount="100000" sheet="1" objects="1" scenarios="1" selectLockedCells="1" pivotTables="0" selectUnlockedCells="1"/>
  <conditionalFormatting sqref="AE9:AE28">
    <cfRule type="cellIs" dxfId="5" priority="5" operator="lessThan">
      <formula>0</formula>
    </cfRule>
    <cfRule type="cellIs" dxfId="4" priority="6" operator="greaterThan">
      <formula>1</formula>
    </cfRule>
  </conditionalFormatting>
  <conditionalFormatting sqref="AI9:AI28">
    <cfRule type="cellIs" dxfId="3" priority="3" operator="lessThan">
      <formula>0</formula>
    </cfRule>
    <cfRule type="cellIs" dxfId="2" priority="4" operator="greaterThan">
      <formula>1</formula>
    </cfRule>
  </conditionalFormatting>
  <conditionalFormatting sqref="AM9:AM28">
    <cfRule type="cellIs" dxfId="1" priority="1" operator="lessThan">
      <formula>0</formula>
    </cfRule>
    <cfRule type="cellIs" dxfId="0" priority="2" operator="greaterThan">
      <formula>1</formula>
    </cfRule>
  </conditionalFormatting>
  <pageMargins left="0.7" right="0.7" top="0.75" bottom="0.75" header="0.3" footer="0.3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A1C57-D579-47E2-82E5-49FC8DA76DF1}">
  <dimension ref="A1:Q35"/>
  <sheetViews>
    <sheetView showGridLines="0" showRowColHeaders="0" tabSelected="1" zoomScale="110" zoomScaleNormal="110" workbookViewId="0">
      <selection activeCell="L2" sqref="L2"/>
    </sheetView>
  </sheetViews>
  <sheetFormatPr baseColWidth="10" defaultColWidth="0" defaultRowHeight="14" zeroHeight="1" x14ac:dyDescent="0.15"/>
  <cols>
    <col min="1" max="17" width="11.3984375" customWidth="1"/>
    <col min="18" max="16384" width="11.3984375" hidden="1"/>
  </cols>
  <sheetData>
    <row r="1" x14ac:dyDescent="0.15"/>
    <row r="2" x14ac:dyDescent="0.15"/>
    <row r="3" x14ac:dyDescent="0.15"/>
    <row r="4" x14ac:dyDescent="0.15"/>
    <row r="5" x14ac:dyDescent="0.15"/>
    <row r="6" x14ac:dyDescent="0.15"/>
    <row r="7" x14ac:dyDescent="0.15"/>
    <row r="8" x14ac:dyDescent="0.15"/>
    <row r="9" x14ac:dyDescent="0.15"/>
    <row r="10" x14ac:dyDescent="0.15"/>
    <row r="11" x14ac:dyDescent="0.15"/>
    <row r="12" x14ac:dyDescent="0.15"/>
    <row r="13" x14ac:dyDescent="0.15"/>
    <row r="14" x14ac:dyDescent="0.15"/>
    <row r="15" x14ac:dyDescent="0.15"/>
    <row r="16" x14ac:dyDescent="0.15"/>
    <row r="17" x14ac:dyDescent="0.15"/>
    <row r="18" x14ac:dyDescent="0.15"/>
    <row r="19" x14ac:dyDescent="0.15"/>
    <row r="20" x14ac:dyDescent="0.15"/>
    <row r="21" x14ac:dyDescent="0.15"/>
    <row r="22" x14ac:dyDescent="0.15"/>
    <row r="23" x14ac:dyDescent="0.15"/>
    <row r="24" x14ac:dyDescent="0.15"/>
    <row r="25" ht="15" customHeight="1" x14ac:dyDescent="0.15"/>
    <row r="26" x14ac:dyDescent="0.15"/>
    <row r="27" x14ac:dyDescent="0.15"/>
    <row r="28" x14ac:dyDescent="0.15"/>
    <row r="29" x14ac:dyDescent="0.15"/>
    <row r="30" x14ac:dyDescent="0.15"/>
    <row r="31" x14ac:dyDescent="0.15"/>
    <row r="32" x14ac:dyDescent="0.15"/>
    <row r="33" x14ac:dyDescent="0.15"/>
    <row r="34" x14ac:dyDescent="0.15"/>
    <row r="35" x14ac:dyDescent="0.15"/>
  </sheetData>
  <sheetProtection algorithmName="SHA-512" hashValue="8aZxZBmAY/YTSqRO8Vp9QzgJXqwJ2ClVvuzhQNuMU39+3YuZRNRLdDrrQajFZ+zDR3sQJW+CiumnBeQ4RlokCw==" saltValue="kI5AuIZ/rzonI6Uz0bqnRQ==" spinCount="100000" sheet="1" objects="1" scenarios="1" selectLockedCells="1" selectUnlockedCells="1"/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EVOLUCIÓN_PARQUE_TUR_TT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Albizu Lalaurie</dc:creator>
  <cp:lastModifiedBy>ANCERA Office</cp:lastModifiedBy>
  <dcterms:created xsi:type="dcterms:W3CDTF">2024-05-21T07:44:55Z</dcterms:created>
  <dcterms:modified xsi:type="dcterms:W3CDTF">2025-06-02T11:30:25Z</dcterms:modified>
</cp:coreProperties>
</file>